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挂牌专利信息" sheetId="3" r:id="rId1"/>
  </sheets>
  <externalReferences>
    <externalReference r:id="rId2"/>
  </externalReferences>
  <definedNames>
    <definedName name="_xlnm._FilterDatabase" localSheetId="0" hidden="1">挂牌专利信息!$A$1:$J$249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<sst xmlns="http://schemas.openxmlformats.org/spreadsheetml/2006/main" count="1518" uniqueCount="605">
  <si>
    <t>序号</t>
  </si>
  <si>
    <t>专利号</t>
  </si>
  <si>
    <t>专利名称</t>
  </si>
  <si>
    <t>专利类型</t>
  </si>
  <si>
    <t>申请日</t>
  </si>
  <si>
    <t>授权公告日</t>
  </si>
  <si>
    <t>专利权人</t>
  </si>
  <si>
    <t>专利权期限</t>
  </si>
  <si>
    <t>专利介绍</t>
  </si>
  <si>
    <t>法律状态</t>
  </si>
  <si>
    <t>一种微纳米气泡发生器及方法</t>
  </si>
  <si>
    <t>2021-09-06</t>
  </si>
  <si>
    <t>2022-08-02</t>
  </si>
  <si>
    <t>山东大学</t>
  </si>
  <si>
    <t>20年</t>
  </si>
  <si>
    <t>有效</t>
  </si>
  <si>
    <t>基于混合粒子群和灰狼算法的载荷谱合成方法及系统</t>
  </si>
  <si>
    <t>2022-06-14</t>
  </si>
  <si>
    <t>2023-04-07</t>
  </si>
  <si>
    <t>与籽粒及株高发育相关的大豆GmDSB1基因及其突变体与应用</t>
  </si>
  <si>
    <t>2022-08-23</t>
  </si>
  <si>
    <t>2023-08-29</t>
  </si>
  <si>
    <t>一种通过对材料施加压力以实现等效退火的方法</t>
  </si>
  <si>
    <t>2023-04-25</t>
  </si>
  <si>
    <t>基于地-隧联合的TBM破岩震源地震探测装置与方法</t>
  </si>
  <si>
    <t>2020-05-12</t>
  </si>
  <si>
    <t>2021-10-08</t>
  </si>
  <si>
    <t>基于波动方程驱动的半监督深度学习地震数据反演方法</t>
  </si>
  <si>
    <t>2020-04-08</t>
  </si>
  <si>
    <t>2021-07-06</t>
  </si>
  <si>
    <t>一种输送与加载一体化台架、模型试验系统及工作方法</t>
  </si>
  <si>
    <t>2020-03-26</t>
  </si>
  <si>
    <t>2022-07-29</t>
  </si>
  <si>
    <t>基于盾构机施工噪声的多波场地震探测方法与系统</t>
  </si>
  <si>
    <t>一种DEM-CFD耦合计算中岩土体介质流失的等效计算方法及系统</t>
  </si>
  <si>
    <t>2020-11-16</t>
  </si>
  <si>
    <t>2022-06-17</t>
  </si>
  <si>
    <t>一种劈裂-挤压注浆过程模拟的DEM分析方法</t>
  </si>
  <si>
    <t>2020-08-18</t>
  </si>
  <si>
    <t>一种基于粗粒化计算理论的流固耦合仿真方法及系统</t>
  </si>
  <si>
    <t>2020-09-04</t>
  </si>
  <si>
    <t>2023-01-13</t>
  </si>
  <si>
    <t>用于钻孔雷达探测的四方向单极子定向天线系统及方法</t>
  </si>
  <si>
    <t>2020-12-17</t>
  </si>
  <si>
    <t>节理岩体渗流-应力耦合模拟的PD-FVM计算模型构建方法及应用</t>
  </si>
  <si>
    <t>2021-07-21</t>
  </si>
  <si>
    <t>2023-03-10</t>
  </si>
  <si>
    <t>一种基于深度学习的隧道地震波速反演方法及系统</t>
  </si>
  <si>
    <t>2021-11-19</t>
  </si>
  <si>
    <t>一种双联苄地钱素S衍生物及其制备方法和应用</t>
  </si>
  <si>
    <t>2021-06-23</t>
  </si>
  <si>
    <t>2022-10-18</t>
  </si>
  <si>
    <t>一类含有2,4-噻唑环的化合物及其制备方法和应用</t>
  </si>
  <si>
    <t>2021-06-07</t>
  </si>
  <si>
    <t>2022-12-13</t>
  </si>
  <si>
    <t>控制脂肽脂链长度改变的关键交换结构域及其突变体和应用</t>
  </si>
  <si>
    <t>2020-12-08</t>
  </si>
  <si>
    <t>2022-07-22</t>
  </si>
  <si>
    <t>控制脂肽脂链长度改变的关键氨基酸位点及其突变体和应用</t>
  </si>
  <si>
    <t>2022-08-19</t>
  </si>
  <si>
    <t>一组芽孢噻唑类化合物及其制备方法与应用</t>
  </si>
  <si>
    <t>2022-02-21</t>
  </si>
  <si>
    <t>2023-11-28</t>
  </si>
  <si>
    <t>一种移动服务用户轨迹预测方法及系统</t>
  </si>
  <si>
    <t>2022-05-10</t>
  </si>
  <si>
    <t>2022-09-27</t>
  </si>
  <si>
    <t>一种连续POI推荐方法及系统</t>
  </si>
  <si>
    <t>2022-05-09</t>
  </si>
  <si>
    <t>一种挤密注浆过程的DEM-CFD耦合控制模拟方法</t>
  </si>
  <si>
    <t>2021-08-06</t>
  </si>
  <si>
    <t>2023-09-05</t>
  </si>
  <si>
    <t>一种精细化探测隧道衬砌空洞的系统及工作方法</t>
  </si>
  <si>
    <t>2021-08-05</t>
  </si>
  <si>
    <t>2023-06-30</t>
  </si>
  <si>
    <t>一种恒定速度钻进装置及评判地层的方法</t>
  </si>
  <si>
    <t>2021-09-17</t>
  </si>
  <si>
    <t>一种基于粗粒化粘结模型的大尺度岩石模拟方法及系统</t>
  </si>
  <si>
    <t>2021-07-19</t>
  </si>
  <si>
    <t>2022-12-16</t>
  </si>
  <si>
    <t>一种模块化集中绕线双五相永磁电机及驱动/动力机构</t>
  </si>
  <si>
    <t>2022-04-24</t>
  </si>
  <si>
    <t>2022-09-16</t>
  </si>
  <si>
    <t>10年</t>
  </si>
  <si>
    <t>一种双三相永磁电机五闭环式控制方法及系统</t>
  </si>
  <si>
    <t>2021-03-31</t>
  </si>
  <si>
    <t>2022-09-30</t>
  </si>
  <si>
    <t>一种双三相永磁电机双三闭环式控制方法及系统</t>
  </si>
  <si>
    <t>2021-03-23</t>
  </si>
  <si>
    <t>一种基于永磁直线电机的重力储能装置及控制方法</t>
  </si>
  <si>
    <t>2022-04-06</t>
  </si>
  <si>
    <t>2023-12-26</t>
  </si>
  <si>
    <t>一种分子信标修饰的纳米载体及在制备抗肿瘤产品中的应用</t>
  </si>
  <si>
    <t>2022-03-01</t>
  </si>
  <si>
    <t>2023-05-05</t>
  </si>
  <si>
    <t>基于多尺度自注意力的设备剩余使用寿命预测方法及系统</t>
  </si>
  <si>
    <t>2023-03-24</t>
  </si>
  <si>
    <t>2023-06-09</t>
  </si>
  <si>
    <t>一种面向计算机的对称密码形式化描述方法及系统</t>
  </si>
  <si>
    <t>2020-12-10</t>
  </si>
  <si>
    <t>2023-01-20</t>
  </si>
  <si>
    <t>202110877850X</t>
  </si>
  <si>
    <t>一种基于对称密码的状态数字签名方法及系统</t>
  </si>
  <si>
    <t>2021-07-30</t>
  </si>
  <si>
    <t>2023-08-11</t>
  </si>
  <si>
    <t>FPGA中密码算法的最大运行频率自动化搜索方法和系统</t>
  </si>
  <si>
    <t>2021-08-13</t>
  </si>
  <si>
    <t>2023-08-25</t>
  </si>
  <si>
    <t>对称密码算法的源代码生成和测试方法及系统</t>
  </si>
  <si>
    <t>2023-03-23</t>
  </si>
  <si>
    <t>2023-06-23</t>
  </si>
  <si>
    <t>一种零相关线性密码分析方法、系统、介质及电子设备</t>
  </si>
  <si>
    <t>2020-10-19</t>
  </si>
  <si>
    <t>2022-04-26</t>
  </si>
  <si>
    <t>伯克氏菌同源重组系统及其应用</t>
  </si>
  <si>
    <t>2020-10-21</t>
  </si>
  <si>
    <t>2022-08-26</t>
  </si>
  <si>
    <t>一组美沙达唑类化合物及其制备方法和应用</t>
  </si>
  <si>
    <t>2021-06-17</t>
  </si>
  <si>
    <t>一种跨版本预测变异测试方法及系统</t>
  </si>
  <si>
    <t>2022-12-28</t>
  </si>
  <si>
    <t>2023-08-22</t>
  </si>
  <si>
    <t>一种软件系统性能故障预测方法及系统</t>
  </si>
  <si>
    <t>2023-01-10</t>
  </si>
  <si>
    <t>2023-07-07</t>
  </si>
  <si>
    <t>尿石素A及其衍生物在肿瘤免疫治疗的应用</t>
  </si>
  <si>
    <t>2021-10-20</t>
  </si>
  <si>
    <t>2023-09-01</t>
  </si>
  <si>
    <t>一种i-CS/HAp-NK复合体及其制备方法和应用</t>
  </si>
  <si>
    <t>2022-12-01</t>
  </si>
  <si>
    <t>2023-03-28</t>
  </si>
  <si>
    <t>一种靶向Siglec-9促进免疫细胞抗肿瘤和抗病毒功能小分子抑制剂及其应用</t>
  </si>
  <si>
    <t>2022-12-26</t>
  </si>
  <si>
    <t>2023-11-14</t>
  </si>
  <si>
    <t>一种Toll样受体激动剂纳米粒子及其制备方法和应用</t>
  </si>
  <si>
    <t>2022-04-21</t>
  </si>
  <si>
    <t>一种TIM-3棕榈酰化修饰及靶向多肽在肿瘤免疫治疗中的应用</t>
  </si>
  <si>
    <t>2022-09-19</t>
  </si>
  <si>
    <t>2023-09-26</t>
  </si>
  <si>
    <t>ABCF1或其激动剂在制备抗DNA病毒制剂中的应用</t>
  </si>
  <si>
    <t>一种具有复合水润涂层的聚氨酯材料及其在介入治疗领域的应用</t>
  </si>
  <si>
    <t>2022-02-23</t>
  </si>
  <si>
    <t>2022-11-01</t>
  </si>
  <si>
    <t>一种多巴胺-肝素复合抗凝涂层及其制备方法</t>
  </si>
  <si>
    <t>2022-05-27</t>
  </si>
  <si>
    <t>2023-06-06</t>
  </si>
  <si>
    <t>一种肝素化PVC材料、其制备方法及作为医疗器械的应用</t>
  </si>
  <si>
    <t>2022-01-24</t>
  </si>
  <si>
    <t>2022-04-29</t>
  </si>
  <si>
    <t>用于抑制电压越限的光伏逆变器控制方法及系统</t>
  </si>
  <si>
    <t>2022-04-15</t>
  </si>
  <si>
    <t>应用于分布式光伏配电网短路过电压抑制方法及系统</t>
  </si>
  <si>
    <t>2022-11-16</t>
  </si>
  <si>
    <t>2023-06-13</t>
  </si>
  <si>
    <t>一种糖基受体、酶法合成寡糖链的快速分离的方法及应用</t>
  </si>
  <si>
    <t>2021-01-27</t>
  </si>
  <si>
    <t>一株高产FK228的工程菌株及其构建与应用</t>
  </si>
  <si>
    <t>2022-01-28</t>
  </si>
  <si>
    <t>2023-09-15</t>
  </si>
  <si>
    <t>一种基于特异性转录调控因子的L-2-羟基戊二酸生物传感器及其应用</t>
  </si>
  <si>
    <t>2020-06-23</t>
  </si>
  <si>
    <t>2021-11-23</t>
  </si>
  <si>
    <t>一种大型坯料或构件的构筑锻挤成形方法</t>
  </si>
  <si>
    <t>2023-03-14</t>
  </si>
  <si>
    <t>差速挤压弯曲型材的弯曲轮廓定量控制方法及系统</t>
  </si>
  <si>
    <t>2022-07-18</t>
  </si>
  <si>
    <t>2023-03-21</t>
  </si>
  <si>
    <t>一种铝合金超高强度弯曲型材的生产工艺</t>
  </si>
  <si>
    <t>2022-07-19</t>
  </si>
  <si>
    <t>一种大尺寸构件整体挤压成形设备</t>
  </si>
  <si>
    <t>一种子母式基础设施病害检测修复系统及方法</t>
  </si>
  <si>
    <t>2020-09-30</t>
  </si>
  <si>
    <t>2022-02-08</t>
  </si>
  <si>
    <t>线性渠堤表面及内部病害检测的水陆两栖机器人系统及方法</t>
  </si>
  <si>
    <t>2021-07-20</t>
  </si>
  <si>
    <t>2023-09-22</t>
  </si>
  <si>
    <t>用于涵闸隐蔽缺陷快速无损检测的爬壁机器人系统及方法</t>
  </si>
  <si>
    <t>2021-01-19</t>
  </si>
  <si>
    <t>2022-04-01</t>
  </si>
  <si>
    <t>用于肺癌筛查的呼气组分分析系统</t>
  </si>
  <si>
    <t>2023-06-16</t>
  </si>
  <si>
    <t>一种基于呼出气体挥发性有机物检测的肺癌早期筛查装置</t>
  </si>
  <si>
    <t>2021-11-09</t>
  </si>
  <si>
    <t>2023-10-31</t>
  </si>
  <si>
    <t>一种硫铝铁系水泥、其制备方法、系统和其在海洋工程材料中的应用</t>
  </si>
  <si>
    <t>2020-12-30</t>
  </si>
  <si>
    <t>2022-06-07</t>
  </si>
  <si>
    <t>202210389096X</t>
  </si>
  <si>
    <t>一种NiTi合金表面切削工艺及粗糙度调节方法</t>
  </si>
  <si>
    <t>2022-04-14</t>
  </si>
  <si>
    <t>2023-04-18</t>
  </si>
  <si>
    <t>一种综合能源系统的分布式规划求解方法及系统</t>
  </si>
  <si>
    <t>2023-04-24</t>
  </si>
  <si>
    <t>2023-07-21</t>
  </si>
  <si>
    <t>一种以纤维素为底物制备昆布二糖的方法</t>
  </si>
  <si>
    <t>2021-08-24</t>
  </si>
  <si>
    <t>一种基于分级监测的加氢站氢气泄漏定位方法及系统</t>
  </si>
  <si>
    <t>2023-01-05</t>
  </si>
  <si>
    <t>2023-10-03</t>
  </si>
  <si>
    <t>一种基于蚁群算法的网络拥塞节点识别方法及系统</t>
  </si>
  <si>
    <t>2021-12-22</t>
  </si>
  <si>
    <t>2023-11-03</t>
  </si>
  <si>
    <t>一种污泥增钙干化预处理后作为水泥生产的主原料和燃料的方法</t>
  </si>
  <si>
    <t>2022-08-16</t>
  </si>
  <si>
    <t>两段式水泥窑多源固废耦合热解气化方法及其装置和应用</t>
  </si>
  <si>
    <t>2021-11-02</t>
  </si>
  <si>
    <t>2022-07-08</t>
  </si>
  <si>
    <t>一种太阳能储热干化污泥制备硫铝酸盐水泥的系统和方法</t>
  </si>
  <si>
    <t>2021-09-07</t>
  </si>
  <si>
    <t>一种垃圾焚烧飞灰水洗反应装置、处理系统及方法</t>
  </si>
  <si>
    <t>2022-05-11</t>
  </si>
  <si>
    <t>2023-12-19</t>
  </si>
  <si>
    <t>具有体外裂解活性的耐热耐富营养沙门氏菌宽谱裂解酶及其制备与应用</t>
  </si>
  <si>
    <t>2021-12-15</t>
  </si>
  <si>
    <t>环形掩膜版、光场调控方法、单像素成像方法及系统</t>
  </si>
  <si>
    <t>2021-03-08</t>
  </si>
  <si>
    <t>基于掩模版空间调控的全谱段快速定位系统及方法</t>
  </si>
  <si>
    <t>2023-04-14</t>
  </si>
  <si>
    <t>2023-07-18</t>
  </si>
  <si>
    <t>基于多任务关联的风机叶片损伤识别方法与系统</t>
  </si>
  <si>
    <t>2023-06-26</t>
  </si>
  <si>
    <t>2023-11-24</t>
  </si>
  <si>
    <t>基于注意力混合神经网络的风机叶片冲击定位方法及系统</t>
  </si>
  <si>
    <t>基于数字孪生建模的风机叶片动态冲击检测方法及系统</t>
  </si>
  <si>
    <t>2023-02-23</t>
  </si>
  <si>
    <t>2023-05-16</t>
  </si>
  <si>
    <t>一种垃圾焚烧飞灰固化剂及制备方法与处理方法</t>
  </si>
  <si>
    <t>2021-04-20</t>
  </si>
  <si>
    <t>中低放射性核废料的固废基硫铝酸盐水泥固化基材及其制备方法</t>
  </si>
  <si>
    <t>2020-12-28</t>
  </si>
  <si>
    <t>2022-02-15</t>
  </si>
  <si>
    <t>一种用于垃圾焚烧飞灰的水洗器及水洗方法</t>
  </si>
  <si>
    <t>2020-12-29</t>
  </si>
  <si>
    <t>垃圾飞灰热处理的全固废制备硫铝酸盐水泥的系统及方法</t>
  </si>
  <si>
    <t>一种炭/铁硫化物催化还原高硫烟气制备硫磺的系统和方法</t>
  </si>
  <si>
    <t>2021-03-09</t>
  </si>
  <si>
    <t>2022-09-13</t>
  </si>
  <si>
    <t>一种处置含炭固/危废协同还原SO2的系统及方法</t>
  </si>
  <si>
    <t>基于深度强化学习的智能体自适应决策生成方法及系统</t>
  </si>
  <si>
    <t>2021-06-29</t>
  </si>
  <si>
    <t>基于腿臂复用六足机器人的控制方法和机器人</t>
  </si>
  <si>
    <t>2021-08-09</t>
  </si>
  <si>
    <t>2023-11-10</t>
  </si>
  <si>
    <t>具有滑行功能的轮腿结合式六足机器人及其控制方法</t>
  </si>
  <si>
    <t>2022-04-18</t>
  </si>
  <si>
    <t>基于演示示例的深度强化学习双臂机器人控制方法及系统</t>
  </si>
  <si>
    <t>基于中文命名实体识别的机器人语言指令分析方法及系统</t>
  </si>
  <si>
    <t>2021-03-03</t>
  </si>
  <si>
    <t>一种四足机器人导盲系统及方法</t>
  </si>
  <si>
    <t>2021-08-26</t>
  </si>
  <si>
    <t>2022-08-12</t>
  </si>
  <si>
    <t>硝苯地平与瑞舒伐他汀钙共无定形药物及其制备方法和应用</t>
  </si>
  <si>
    <t>2020-07-30</t>
  </si>
  <si>
    <t>2022-01-11</t>
  </si>
  <si>
    <t>一种法匹拉韦药用结合物及在制备抗病毒药物制剂中的应用</t>
  </si>
  <si>
    <t>2020-12-11</t>
  </si>
  <si>
    <t>2021-10-15</t>
  </si>
  <si>
    <t>一种法匹拉韦药物共晶及其制备方法和应用</t>
  </si>
  <si>
    <t>一种利用双菌共培养体系生产3,4-二羟基丁酸的方法</t>
  </si>
  <si>
    <t>2021-01-15</t>
  </si>
  <si>
    <t>一种特异性响应于D-2-羟基戊二酸的转录调控因子及其应用</t>
  </si>
  <si>
    <t>2021-02-05</t>
  </si>
  <si>
    <t>基于谐波电流注入的同步电机转矩密度提升方法及系统</t>
  </si>
  <si>
    <t>2023-02-24</t>
  </si>
  <si>
    <t>基于多角度视觉感知的自主机器人导航方法及系统</t>
  </si>
  <si>
    <t>2020-08-13</t>
  </si>
  <si>
    <t>一种基于机械臂的自主抓取与码垛方法及系统</t>
  </si>
  <si>
    <t>2020-04-03</t>
  </si>
  <si>
    <t>2021-04-23</t>
  </si>
  <si>
    <t>一种湿地基质制备方法及人工湿地系统</t>
  </si>
  <si>
    <t>2022-06-30</t>
  </si>
  <si>
    <t>202310593490X</t>
  </si>
  <si>
    <t>基于地表反射率优化的气溶胶光学厚度反演方法及系统</t>
  </si>
  <si>
    <t>2023-05-25</t>
  </si>
  <si>
    <t>2023-08-18</t>
  </si>
  <si>
    <t>多源遥感数据下叶面积指数预测方法、系统、设备及介质</t>
  </si>
  <si>
    <t>一种可变截面流道极板、冷却系统、电池及其控制方法</t>
  </si>
  <si>
    <t>2022-04-20</t>
  </si>
  <si>
    <t>基于区块链的数字资产交易一致性的维护方法</t>
  </si>
  <si>
    <t>2018-01-18</t>
  </si>
  <si>
    <t>2020-04-17</t>
  </si>
  <si>
    <t>201811075623X</t>
  </si>
  <si>
    <t>实现C2C通用移动众包的方法、通用移动众包服务器及系统</t>
  </si>
  <si>
    <t>2018-09-14</t>
  </si>
  <si>
    <t>2021-05-11</t>
  </si>
  <si>
    <t>一种基于知识图谱挖掘的个性化学习路径推荐方法及系统</t>
  </si>
  <si>
    <t>2020-02-17</t>
  </si>
  <si>
    <t>基于博弈的软件定义网络控制器收益优化方法及系统</t>
  </si>
  <si>
    <t>2022-08-30</t>
  </si>
  <si>
    <t>一种群组活动推荐方法、系统、电子设备及可读存储介质</t>
  </si>
  <si>
    <t>2021-05-28</t>
  </si>
  <si>
    <t>基于时间序列的众包服务供需缺口预测方法及系统</t>
  </si>
  <si>
    <t>2021-07-08</t>
  </si>
  <si>
    <t>2022-11-25</t>
  </si>
  <si>
    <t>一种预测蛋白质-多肽结合位点的方法及系统</t>
  </si>
  <si>
    <t>2022-11-29</t>
  </si>
  <si>
    <t>一种多肽抗癌功能识别方法、系统、介质及设备</t>
  </si>
  <si>
    <t>账户活跃度感知的区块链世界状态动态构建方法及系统</t>
  </si>
  <si>
    <t>一种多源点多汇点网络的拥塞控制方法及系统</t>
  </si>
  <si>
    <t>2023-10-13</t>
  </si>
  <si>
    <t>LdCsm-dCsm3突变型复合物、含该复合物的检测系统及其在RNA检测中的应用</t>
  </si>
  <si>
    <t>2022-11-11</t>
  </si>
  <si>
    <t>诱导型内源CRISPR-Cas系统的构建方法及其在多基因同时编辑中的应用</t>
  </si>
  <si>
    <t>2021-02-02</t>
  </si>
  <si>
    <t>一种不同湿度大气中氨气的化学电离质谱分析系统和方法</t>
  </si>
  <si>
    <t>2021-06-04</t>
  </si>
  <si>
    <t>2022-03-29</t>
  </si>
  <si>
    <t>海水中有机胺实时质谱分析的膜富集喷雾电离装置和方法</t>
  </si>
  <si>
    <t>2021-05-27</t>
  </si>
  <si>
    <t>一种直线式同轴反射便携飞行时间质谱及其应用</t>
  </si>
  <si>
    <t>2021-07-23</t>
  </si>
  <si>
    <t>2022-12-20</t>
  </si>
  <si>
    <t>基于雷达前馈控制的风电调频载荷优化控制方法及系统</t>
  </si>
  <si>
    <t>2022-10-25</t>
  </si>
  <si>
    <t>2023-02-28</t>
  </si>
  <si>
    <t>一种风储一体化系统参与电网系统调频的控制方法及系统</t>
  </si>
  <si>
    <t>2023-04-04</t>
  </si>
  <si>
    <t>2023-06-20</t>
  </si>
  <si>
    <t>202110864797X</t>
  </si>
  <si>
    <t>一种糖苷化反应催化剂、糖苷化方法和应用</t>
  </si>
  <si>
    <t>2021-07-29</t>
  </si>
  <si>
    <t>201810073084X</t>
  </si>
  <si>
    <t>一种基于遥感影像的月表多尺度纹理生成方法</t>
  </si>
  <si>
    <t>2018-01-25</t>
  </si>
  <si>
    <t>2020-11-06</t>
  </si>
  <si>
    <t>一种基于遥感数据的月表撞击坑地质填图方法</t>
  </si>
  <si>
    <t>2018-03-02</t>
  </si>
  <si>
    <t>2021-04-06</t>
  </si>
  <si>
    <t>基于火星尘卷风产率的火星着陆点确定方法及系统</t>
  </si>
  <si>
    <t>2021-04-09</t>
  </si>
  <si>
    <t>2022-04-05</t>
  </si>
  <si>
    <t>一种基于遥感影像的火星尘暴时空概率预测方法及系统</t>
  </si>
  <si>
    <t>纤维素酶表达和分泌能力同步提升的里氏木霉工程菌株及其构建与应用</t>
  </si>
  <si>
    <t>2022-05-26</t>
  </si>
  <si>
    <t>2023-08-04</t>
  </si>
  <si>
    <t>202111385602X</t>
  </si>
  <si>
    <t>一种获取高产高稳定性异源β-葡萄糖苷酶的方法</t>
  </si>
  <si>
    <t>2021-11-22</t>
  </si>
  <si>
    <t>2023-06-27</t>
  </si>
  <si>
    <t>一种表达葡萄糖氧化酶的低聚果糖合成工程菌株及其构建方法与应用</t>
  </si>
  <si>
    <t>2017-06-27</t>
  </si>
  <si>
    <t>2020-11-20</t>
  </si>
  <si>
    <t>一种利用纤维素诱导型启动子提高里氏木霉纤维素水解酶活的方法</t>
  </si>
  <si>
    <t>2021-12-06</t>
  </si>
  <si>
    <t>一种利用黑曲霉表达6G-β-呋喃果糖苷酶生产新科斯糖的方法</t>
  </si>
  <si>
    <t>一种同时制备新科斯糖和1F-低聚果糖的方法及其专用工程菌株</t>
  </si>
  <si>
    <t>2023-10-27</t>
  </si>
  <si>
    <t>一种可视的岩石水力压裂平面问题的物理实验系统及方法</t>
  </si>
  <si>
    <t>2020-02-12</t>
  </si>
  <si>
    <t>2022-10-14</t>
  </si>
  <si>
    <t>一种模拟储层岩石非均质性的类岩石材料及试件制备方法</t>
  </si>
  <si>
    <t>2020-06-01</t>
  </si>
  <si>
    <t>2021-07-13</t>
  </si>
  <si>
    <t>一种多功能岩石力学试验系统及其试验方法</t>
  </si>
  <si>
    <t>2021-11-10</t>
  </si>
  <si>
    <t>考虑颗粒互锁效应的裂隙岩体参数智能标定方法与系统</t>
  </si>
  <si>
    <t>超宽频带大规模动态谐波和间谐波实时测量方法及系统</t>
  </si>
  <si>
    <t>2021-10-29</t>
  </si>
  <si>
    <t>考虑风电不确定性的电-气-热储能协同规划方法及系统</t>
  </si>
  <si>
    <t>2021-01-12</t>
  </si>
  <si>
    <t>2023-07-14</t>
  </si>
  <si>
    <t>基于合作博弈的园区综合能源系统分布式优化方法及系统</t>
  </si>
  <si>
    <t>2021-11-29</t>
  </si>
  <si>
    <t>新能源经柔性直流并网系统暂态稳定性提升的方法及系统</t>
  </si>
  <si>
    <t>一种时滞电力系统特征值计算方法及系统</t>
  </si>
  <si>
    <t>2018-12-05</t>
  </si>
  <si>
    <t>2021-08-03</t>
  </si>
  <si>
    <t>基于低阶IIGD算法的时滞电力系统特征值分析方法</t>
  </si>
  <si>
    <t>2018-07-13</t>
  </si>
  <si>
    <t>具有启动子和编码信号肽功能的DNA片段及其在生产鼠李半乳糖醛酸聚糖裂解酶中的应用</t>
  </si>
  <si>
    <t>2022-05-03</t>
  </si>
  <si>
    <t>一种GalNAcα1,3Gal或Galα1,3Gal糖苷键寡糖的合成方法</t>
  </si>
  <si>
    <t>2020-01-17</t>
  </si>
  <si>
    <t>2021-12-31</t>
  </si>
  <si>
    <t>一种酶法模块和Sda糖抗原合成方法</t>
  </si>
  <si>
    <t>2020-07-07</t>
  </si>
  <si>
    <t>一种氟标签及其制备方法、辅助的酶法合成寡糖链的方法</t>
  </si>
  <si>
    <t>2022-11-04</t>
  </si>
  <si>
    <t>一种乙酰化调控的乳酸脱氢酶突变体及其应用</t>
  </si>
  <si>
    <t>2022-05-06</t>
  </si>
  <si>
    <t>2023-09-19</t>
  </si>
  <si>
    <t>一种链霉菌来源的新型调控因子及其本源和异源表达工程菌株构建与应用</t>
  </si>
  <si>
    <t>2020-09-24</t>
  </si>
  <si>
    <t>2023-12-01</t>
  </si>
  <si>
    <t>一种无载体自组装纳米粒子及其制备方法和应用</t>
  </si>
  <si>
    <t>2021-08-10</t>
  </si>
  <si>
    <t>202111535159X</t>
  </si>
  <si>
    <t>一种基于多酚的凝聚层颗粒制备方法</t>
  </si>
  <si>
    <t>2023-10-20</t>
  </si>
  <si>
    <t>一种多酚-聚乙二醇基低共熔胶粘剂的制备和使用方法</t>
  </si>
  <si>
    <t>2021-12-30</t>
  </si>
  <si>
    <t>2022-09-20</t>
  </si>
  <si>
    <t>一种基于小蓟提取物的止血抗菌材料及其制备方法和应用</t>
  </si>
  <si>
    <t>2022-03-11</t>
  </si>
  <si>
    <t>2022-12-30</t>
  </si>
  <si>
    <t>一种基于超声限域聚合制备多尺度高分子材料的方法</t>
  </si>
  <si>
    <t>2022-05-13</t>
  </si>
  <si>
    <t>2023-04-11</t>
  </si>
  <si>
    <t>一种基于cation-π相互作用的多功能涂层及其制备方法和应用</t>
  </si>
  <si>
    <t>2022-10-10</t>
  </si>
  <si>
    <t>一种仿生凝血机制的止血粉制备方法</t>
  </si>
  <si>
    <t>2023-12-22</t>
  </si>
  <si>
    <t>202210073640X</t>
  </si>
  <si>
    <t>骨形态发生蛋白6在子痫前期早期诊断、预防及治疗中的应用</t>
  </si>
  <si>
    <t>2022-01-21</t>
  </si>
  <si>
    <t>2023-11-21</t>
  </si>
  <si>
    <t>一种半异步联邦学习方法及系统</t>
  </si>
  <si>
    <t>2022-07-11</t>
  </si>
  <si>
    <t>一种基于生物医学众包平台的数据收集标注方法及系统</t>
  </si>
  <si>
    <t>基于多源生物数据的哈希检索方法、系统、设备和介质</t>
  </si>
  <si>
    <t>2023-08-28</t>
  </si>
  <si>
    <t>2023-11-17</t>
  </si>
  <si>
    <t>202210380223X</t>
  </si>
  <si>
    <t>一种基于植物提取螯合剂及环保促进剂的钢铁表面处理液的制备及其应用</t>
  </si>
  <si>
    <t>2022-04-12</t>
  </si>
  <si>
    <t>2023-03-17</t>
  </si>
  <si>
    <t>一种压力可控式注浆设备及其方法</t>
  </si>
  <si>
    <t>2018-11-01</t>
  </si>
  <si>
    <t>一种铜绿假单胞菌O10血清型O-抗原三糖及其合成方法</t>
  </si>
  <si>
    <t>2022-10-28</t>
  </si>
  <si>
    <t>2023-08-08</t>
  </si>
  <si>
    <t>计及热网灵活性的电-热系统鲁棒超前调度方法及系统</t>
  </si>
  <si>
    <t>2023-05-29</t>
  </si>
  <si>
    <t>一种锂离子电容器及其制备方法</t>
  </si>
  <si>
    <t>2021-07-14</t>
  </si>
  <si>
    <t>202110895743X</t>
  </si>
  <si>
    <t>一种碳硅负极材料及其制备方法与在锂离子电池中的应用</t>
  </si>
  <si>
    <t>一种水系钾离子电解液及其制备方法和应用</t>
  </si>
  <si>
    <t>2022-04-11</t>
  </si>
  <si>
    <t>2023-05-12</t>
  </si>
  <si>
    <t>一种钠离子电池用In6S7/C复合负极材料及其制备方法</t>
  </si>
  <si>
    <t>2022-03-16</t>
  </si>
  <si>
    <t>一种预锂化炭负极材料在钠离子电容器和钾离子电容器中的应用</t>
  </si>
  <si>
    <t>2022-03-21</t>
  </si>
  <si>
    <t>一种适于制备高效价感受态细胞的缓冲液及其应用</t>
  </si>
  <si>
    <t>202110794350X</t>
  </si>
  <si>
    <t>一株适用多种感受态制备方法的高效价大肠杆菌克隆菌株及其应用</t>
  </si>
  <si>
    <t>2023-02-17</t>
  </si>
  <si>
    <t>马齿苋中不饱和脂肪酸及其提取分离方法和应用</t>
  </si>
  <si>
    <t>2022-07-21</t>
  </si>
  <si>
    <t>201811087289X</t>
  </si>
  <si>
    <t>水溶性儿茶酚型四氢异喹啉类生物碱的分离纯化方法</t>
  </si>
  <si>
    <t>2018-09-18</t>
  </si>
  <si>
    <t>2021-04-16</t>
  </si>
  <si>
    <t>β2-AR激动和抗炎双功能生物碱及其应用</t>
  </si>
  <si>
    <t>2017-06-09</t>
  </si>
  <si>
    <t>2020-02-11</t>
  </si>
  <si>
    <t>支持新模态在线学习的可扩展认知发育方法及系统</t>
  </si>
  <si>
    <t>2021-06-01</t>
  </si>
  <si>
    <t>基于暂态可控域的双馈风机对称故障主动支撑控制方法</t>
  </si>
  <si>
    <t>2023-06-02</t>
  </si>
  <si>
    <t>基于等效负序电抗的双馈风机不对称故障控制方法及系统</t>
  </si>
  <si>
    <t>基于非交互式密钥协商的可托管公钥加密系统及方法</t>
  </si>
  <si>
    <t>2021-04-21</t>
  </si>
  <si>
    <t>2022-09-09</t>
  </si>
  <si>
    <t>一种可监管的分布式机密交易系统及方法</t>
  </si>
  <si>
    <t>2020-12-14</t>
  </si>
  <si>
    <t>一种基于非交互式零知识证明的可托管公钥加密系统及方法</t>
  </si>
  <si>
    <t>202110431894X</t>
  </si>
  <si>
    <t>一种通用的层级签名加密系统与构建方法</t>
  </si>
  <si>
    <t>2022-03-25</t>
  </si>
  <si>
    <t>202110430499X</t>
  </si>
  <si>
    <t>基于身份基加密的层级签名加密系统与构建方法</t>
  </si>
  <si>
    <t>基于PCC-COI频率的风电场站频率支撑控制方法及系统</t>
  </si>
  <si>
    <t>2023-04-10</t>
  </si>
  <si>
    <t>基于时间非局部模型的磁流体流动控制方法及系统</t>
  </si>
  <si>
    <t>2023-01-04</t>
  </si>
  <si>
    <t>一种基于专家策略指导的主动目标跟踪方法及系统</t>
  </si>
  <si>
    <t>2022-11-08</t>
  </si>
  <si>
    <t>突涌水优势通道扩展过程的渗流演化CFD计算方法</t>
  </si>
  <si>
    <t>2021-02-24</t>
  </si>
  <si>
    <t>适用于多种岩体条件的TBM操作参数优化方法及系统</t>
  </si>
  <si>
    <t>2021-04-14</t>
  </si>
  <si>
    <t>2023-02-03</t>
  </si>
  <si>
    <t>基于物理约束与数据挖掘的TBM岩机映射构建方法及系统</t>
  </si>
  <si>
    <t>一种适用于滨海岩溶区的钻孔设备及工艺</t>
  </si>
  <si>
    <t>2021-04-15</t>
  </si>
  <si>
    <t>2022-03-04</t>
  </si>
  <si>
    <t>一种松散土层注浆加固方法及滨海岩溶区注浆加固方法</t>
  </si>
  <si>
    <t>一种隧道围岩垮塌灾害模拟试验装置及方法</t>
  </si>
  <si>
    <t>2021-05-21</t>
  </si>
  <si>
    <t>一种适用于富水碎粉岩地层的高渗透、高粘结型注浆加固材料及其制备方法</t>
  </si>
  <si>
    <t>2022-06-06</t>
  </si>
  <si>
    <t>202210671601X</t>
  </si>
  <si>
    <t>一种促进水中铬快速絮凝的方法</t>
  </si>
  <si>
    <t>2022-06-15</t>
  </si>
  <si>
    <t>一种新型光敏剂及其制备方法和应用</t>
  </si>
  <si>
    <t>2021-12-14</t>
  </si>
  <si>
    <t>一种基于帧间相似性的点云分割方法</t>
  </si>
  <si>
    <t>2023-05-26</t>
  </si>
  <si>
    <t>2023-08-01</t>
  </si>
  <si>
    <t>一种BBR拥塞控制算法数据重传的优化方法</t>
  </si>
  <si>
    <t>一种用于光纤折射率的微区椭偏测试的样品台</t>
  </si>
  <si>
    <t>2021-12-16</t>
  </si>
  <si>
    <t>2022-05-24</t>
  </si>
  <si>
    <t>一种旋转补偿器的光谱磁光椭偏分析装置及其应用</t>
  </si>
  <si>
    <t>2019-07-03</t>
  </si>
  <si>
    <t>基于BERT的二进制代码相似性检测方法</t>
  </si>
  <si>
    <t>一种基于振动的应用于智能头戴式设备的认证方法</t>
  </si>
  <si>
    <t>2023-07-25</t>
  </si>
  <si>
    <t>一种基于毫米波的非接触物质检测方法</t>
  </si>
  <si>
    <t>2022-07-01</t>
  </si>
  <si>
    <t>202310069973X</t>
  </si>
  <si>
    <t>基于二进制重写的故障注入防护方法</t>
  </si>
  <si>
    <t>2023-02-07</t>
  </si>
  <si>
    <t>一种零知识证明分割电路及信息验证方法</t>
  </si>
  <si>
    <t>2021-11-01</t>
  </si>
  <si>
    <t>一种用于制备药物代谢产物的生物酶系统及其应用</t>
  </si>
  <si>
    <t>2021-04-25</t>
  </si>
  <si>
    <t>一种Baeyer-Villiger单加氧酶及其用途</t>
  </si>
  <si>
    <t>一种聚苯乙烯高效降解菌菌株及其应用</t>
  </si>
  <si>
    <t>一种新型高效的β-葡萄糖苷酶CsBGL及其编码基因与应用</t>
  </si>
  <si>
    <t>2020-08-21</t>
  </si>
  <si>
    <t>一株高效转化甜菊苷为甜茶苷的菌株及其培养方法与应用</t>
  </si>
  <si>
    <t>一种细菌来源的α-L-鼠李糖苷酶在高效生产橙皮素-7-O-葡萄糖苷中的应用</t>
  </si>
  <si>
    <t>2020-08-31</t>
  </si>
  <si>
    <t>2021-09-14</t>
  </si>
  <si>
    <t>一种利用黑根霉发酵制备的牛蒡根多糖及其生产工艺和应用</t>
  </si>
  <si>
    <t>一种通过C-H胺化合成γ-内酰胺和δ-内酰胺的方法</t>
  </si>
  <si>
    <t>2020-01-21</t>
  </si>
  <si>
    <t>2021-09-21</t>
  </si>
  <si>
    <t>一种南极黄丝瓜藓CPD光修复酶及其制备方法与应用</t>
  </si>
  <si>
    <t>2019-08-14</t>
  </si>
  <si>
    <t>2022-06-03</t>
  </si>
  <si>
    <t>一种基于超声波辅助芬顿技术制备金属-酚类网络结构涂层的方法</t>
  </si>
  <si>
    <t>2021-07-27</t>
  </si>
  <si>
    <t>一种基于阳离子-π作用的超亲水自清洁涂层的制备方法</t>
  </si>
  <si>
    <t>2020-09-22</t>
  </si>
  <si>
    <t>一种以聚乙二醇为矿化剂的沸石咪唑型金属有机框架材料的制备方法与应用</t>
  </si>
  <si>
    <t>2020-05-27</t>
  </si>
  <si>
    <t>一种基于天然绿豆的多酚纳米药物载体及其应用</t>
  </si>
  <si>
    <t>2020-02-24</t>
  </si>
  <si>
    <t>2021-10-26</t>
  </si>
  <si>
    <t>一种利用花粉为模板制备磁性介孔二氧化硅颗粒的方法</t>
  </si>
  <si>
    <t>一种靶向聚乙二醇纳米粒子药物载体的超声制备方法与应用</t>
  </si>
  <si>
    <t>2019-08-21</t>
  </si>
  <si>
    <t>一种基于金属-多酚网络结构的可循环利用的显色方法</t>
  </si>
  <si>
    <t>2019-03-22</t>
  </si>
  <si>
    <t>202210407896X</t>
  </si>
  <si>
    <r>
      <rPr>
        <sz val="12"/>
        <color rgb="FF000000"/>
        <rFont val="宋体"/>
        <charset val="134"/>
      </rPr>
      <t>拟康宁木霉</t>
    </r>
    <r>
      <rPr>
        <sz val="12"/>
        <color rgb="FF000000"/>
        <rFont val="Arial"/>
        <charset val="134"/>
      </rPr>
      <t>SMF2</t>
    </r>
    <r>
      <rPr>
        <sz val="12"/>
        <color rgb="FF000000"/>
        <rFont val="宋体"/>
        <charset val="134"/>
      </rPr>
      <t>在防治植物细菌性病害中的应用</t>
    </r>
  </si>
  <si>
    <t>一种双酶催化N-乙酰-D-葡萄糖酸内酯生产2-酮基-3-脱氧-D-葡萄糖酸的方法</t>
  </si>
  <si>
    <t>2022-04-08</t>
  </si>
  <si>
    <t>202110708774X</t>
  </si>
  <si>
    <t>一株交替单胞菌HT1及其培养方法与应用</t>
  </si>
  <si>
    <t>2021-06-25</t>
  </si>
  <si>
    <t>2022-08-05</t>
  </si>
  <si>
    <t>一株能够降解胶原蛋白的菌株及其应用</t>
  </si>
  <si>
    <t>2021-06-08</t>
  </si>
  <si>
    <t>一种1,3/1,4-木聚糖酶MLX1034及其编码基因与应用</t>
  </si>
  <si>
    <t>2021-01-20</t>
  </si>
  <si>
    <t>一株极地杆菌属1,3/1,4-木聚糖降解菌及其培养方法与应用</t>
  </si>
  <si>
    <t>一株产生高效胶原蛋白酶的菌株及其应用</t>
  </si>
  <si>
    <t>2020-11-09</t>
  </si>
  <si>
    <t>一种海洋来源的胶原蛋白膨胀蛋白酶VP9及其编码基因与应用</t>
  </si>
  <si>
    <t>2020-03-16</t>
  </si>
  <si>
    <t>2021-09-24</t>
  </si>
  <si>
    <t>一种制备深海弹性蛋白酶Pseudoalterin的方法</t>
  </si>
  <si>
    <t>2018-10-18</t>
  </si>
  <si>
    <t>2021-12-07</t>
  </si>
  <si>
    <t>一种利用圆二色光谱快速测量差向异构酶活性的方法</t>
  </si>
  <si>
    <t>2019-10-31</t>
  </si>
  <si>
    <t>2021-11-16</t>
  </si>
  <si>
    <t>合成可点击反应糖胺聚糖骨架的枯草芽孢杆菌工程菌株及其构建方法与应用</t>
  </si>
  <si>
    <t>2021-01-25</t>
  </si>
  <si>
    <t>一种肝素骨架合酶及其编码基因与应用</t>
  </si>
  <si>
    <t>2019-10-15</t>
  </si>
  <si>
    <t>2022-06-10</t>
  </si>
  <si>
    <t>合成可点击反应肝素骨架的大肠埃希菌工程菌株及其构建方法与应用</t>
  </si>
  <si>
    <t>一种2-苯基萘衍生物及其制备方法与应用</t>
  </si>
  <si>
    <t>一种表面吸附酸根离子的金属硫化物电催化剂及其制备方法与应用</t>
  </si>
  <si>
    <t>2022-03-06</t>
  </si>
  <si>
    <t>一种高催化活性和稳定性的马基诺矿硫化物电催化剂及其制备方法与在电解水中的应用</t>
  </si>
  <si>
    <t>2022-03-17</t>
  </si>
  <si>
    <t>二级结构一维多功能羟基磷灰石纳米带的制备方法及在组装功能干细胞球上的应用</t>
  </si>
  <si>
    <t>2023-12-05</t>
  </si>
  <si>
    <t>一种可黏贴潮湿表面的多功能胶体贴片的制备方法</t>
  </si>
  <si>
    <t>一种神经酸钙纳米颗粒的制备方法及其在制备骨缺损修复材料中的应用</t>
  </si>
  <si>
    <t>2022-09-14</t>
  </si>
  <si>
    <t>2023-03-07</t>
  </si>
  <si>
    <t>Trtam1基因在促进里氏木霉高效氮源利用和纤维素酶诱导表达中的应用</t>
  </si>
  <si>
    <t>2021-04-29</t>
  </si>
  <si>
    <t>2022-10-11</t>
  </si>
  <si>
    <t>一种新型POSS功能化的疏水硅烷涂层及其制备方法与应用</t>
  </si>
  <si>
    <t>2023-01-09</t>
  </si>
  <si>
    <t>一种利用周期极化铌酸锂薄膜波导的非简并极化纠缠源系统及其工作方法</t>
  </si>
  <si>
    <t>2019-04-04</t>
  </si>
  <si>
    <t>2020-06-09</t>
  </si>
  <si>
    <r>
      <rPr>
        <sz val="12"/>
        <color indexed="8"/>
        <rFont val="宋体"/>
        <charset val="134"/>
      </rPr>
      <t>一种任意维度</t>
    </r>
    <r>
      <rPr>
        <sz val="12"/>
        <color indexed="8"/>
        <rFont val="Calibri"/>
        <charset val="134"/>
      </rPr>
      <t>Werner</t>
    </r>
    <r>
      <rPr>
        <sz val="12"/>
        <color indexed="8"/>
        <rFont val="宋体"/>
        <charset val="134"/>
      </rPr>
      <t>态的制备装置及制备方法</t>
    </r>
  </si>
  <si>
    <t>2020-08-14</t>
  </si>
  <si>
    <t>2021-07-09</t>
  </si>
  <si>
    <t>一种任意维度可提纯纠缠态的制备装置及制备方法</t>
  </si>
  <si>
    <t>2021-09-03</t>
  </si>
  <si>
    <t>一种适用于倒置激光共聚焦显微系统的微带天线</t>
  </si>
  <si>
    <t>2022-03-15</t>
  </si>
  <si>
    <t>一种混合型多路复用单光子源的制备装置及工作方法</t>
  </si>
  <si>
    <t>一种基于换相失败识别因子的换相失败判别方法</t>
  </si>
  <si>
    <t>2023-04-21</t>
  </si>
  <si>
    <t>一种使用暗场光学成像技术判别二维材料层数的方法</t>
  </si>
  <si>
    <t>一种适用于北斗三代频率综合器的高性能小数分频器</t>
  </si>
  <si>
    <t>2021-03-22</t>
  </si>
  <si>
    <t>2021-12-03</t>
  </si>
  <si>
    <t>一种特异性检测多硫化物的蛋白荧光探针及其制备方法与应用</t>
  </si>
  <si>
    <t>2019-02-26</t>
  </si>
  <si>
    <t>2022-02-25</t>
  </si>
  <si>
    <t>202110775577X</t>
  </si>
  <si>
    <t>一种基于双层铌酸锂薄膜的光子线脊波导倍频芯片及其制备方法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</si>
</sst>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409]yyyy/mm/dd;@"/>
  </numFmts>
  <fonts count="31">
    <font>
      <sz val="11"/>
      <color theme="1"/>
      <name val="宋体"/>
      <charset val="134"/>
      <scheme val="minor"/>
    </font>
    <font>
      <b/>
      <sz val="12"/>
      <color theme="1"/>
      <name val="宋体"/>
      <charset val="134"/>
      <scheme val="minor"/>
    </font>
    <font>
      <sz val="12"/>
      <name val="宋体"/>
      <charset val="134"/>
      <scheme val="minor"/>
    </font>
    <font>
      <sz val="12"/>
      <color theme="1"/>
      <name val="宋体"/>
      <charset val="134"/>
      <scheme val="minor"/>
    </font>
    <font>
      <b/>
      <sz val="12"/>
      <name val="宋体"/>
      <charset val="134"/>
      <scheme val="minor"/>
    </font>
    <font>
      <b/>
      <sz val="11"/>
      <color theme="1"/>
      <name val="宋体"/>
      <charset val="134"/>
      <scheme val="minor"/>
    </font>
    <font>
      <sz val="12"/>
      <name val="宋体"/>
      <charset val="134"/>
    </font>
    <font>
      <sz val="12"/>
      <color indexed="8"/>
      <name val="宋体"/>
      <charset val="134"/>
      <scheme val="minor"/>
    </font>
    <font>
      <sz val="12"/>
      <color rgb="FF000000"/>
      <name val="宋体"/>
      <charset val="134"/>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Arial"/>
      <charset val="134"/>
    </font>
    <font>
      <sz val="12"/>
      <color indexed="8"/>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6" fillId="0" borderId="0"/>
    <xf numFmtId="0" fontId="6" fillId="0" borderId="0"/>
    <xf numFmtId="0" fontId="6" fillId="0" borderId="0">
      <alignment vertical="center"/>
    </xf>
    <xf numFmtId="0" fontId="0" fillId="0" borderId="0">
      <alignment vertical="center"/>
    </xf>
  </cellStyleXfs>
  <cellXfs count="2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177"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49"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665;&#19996;&#22823;&#2339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ow r="1">
          <cell r="C1" t="str">
            <v>申请号</v>
          </cell>
          <cell r="D1" t="str">
            <v>标题</v>
          </cell>
          <cell r="E1" t="str">
            <v>申请日</v>
          </cell>
          <cell r="F1" t="str">
            <v>公开(公告)日</v>
          </cell>
          <cell r="G1" t="str">
            <v>预估到期日</v>
          </cell>
          <cell r="H1" t="str">
            <v>当前申请(专利权)人</v>
          </cell>
          <cell r="I1" t="str">
            <v>IPC分类号</v>
          </cell>
          <cell r="J1" t="str">
            <v>发明人</v>
          </cell>
          <cell r="K1" t="str">
            <v>摘要</v>
          </cell>
          <cell r="L1" t="str">
            <v>申请号</v>
          </cell>
          <cell r="M1" t="str">
            <v>申请号</v>
          </cell>
          <cell r="N1" t="str">
            <v>专利类型</v>
          </cell>
        </row>
        <row r="2">
          <cell r="C2">
            <v>2021110388244</v>
          </cell>
          <cell r="D2" t="str">
            <v>一种微纳米气泡发生器及方法</v>
          </cell>
          <cell r="E2" t="str">
            <v>2021-09-06</v>
          </cell>
          <cell r="F2" t="str">
            <v>2022-08-02</v>
          </cell>
          <cell r="G2" t="str">
            <v>2041-09-06</v>
          </cell>
          <cell r="H2" t="str">
            <v>山东大学</v>
          </cell>
          <cell r="I2" t="str">
            <v>B01F25/313 | B01F23/2326 | B01F25/315</v>
          </cell>
          <cell r="J2" t="str">
            <v>裘英华 | 王昊诚 | 庄嘉坤</v>
          </cell>
          <cell r="K2" t="str">
            <v>本公开涉及一种微纳米气泡发生器及方法，包括一端开口的筒体，筒体的内腔中具有内芯，沿远离内芯中心的方向，内芯的外径尺寸先增加后减少，以使得内芯与筒体内壁之间形成缩尺段和扩尺段，内芯在外径尺寸分界处形成凸起；筒体外壁处具有进气口，进气口与内芯中的气道连通，凸起处设有连通筒体内腔与气道的排气通道；筒体的外壁处具有进水口，筒体内壁与内芯外壁之间形成进液通道，进液通道与缩尺段连通。所述内芯能够沿筒体轴线方向移动并固定，以改变凸起与筒体内壁之间的距离。</v>
          </cell>
          <cell r="L2" t="str">
            <v>CN202111038824.4</v>
          </cell>
          <cell r="M2">
            <v>2021110388244</v>
          </cell>
          <cell r="N2" t="str">
            <v>授权发明</v>
          </cell>
        </row>
        <row r="3">
          <cell r="C3">
            <v>2022106681275</v>
          </cell>
          <cell r="D3" t="str">
            <v>基于混合粒子群和灰狼算法的载荷谱合成方法及系统</v>
          </cell>
          <cell r="E3" t="str">
            <v>2022-06-14</v>
          </cell>
          <cell r="F3" t="str">
            <v>2023-04-07</v>
          </cell>
          <cell r="G3" t="str">
            <v>2042-06-14</v>
          </cell>
          <cell r="H3" t="str">
            <v>山东大学</v>
          </cell>
          <cell r="I3" t="str">
            <v>G06F18/23 | G06N3/006</v>
          </cell>
          <cell r="J3" t="str">
            <v>闫伟 | 梅娜 | 张琦 | 蔡彦彬 | 张继伟 | 李德芳</v>
          </cell>
          <cell r="K3" t="str">
            <v>本发明涉及载荷谱合成技术领域，提供了基于混合粒子群和灰狼算法的载荷谱合成方法及系统，包括：获取载荷谱数据；对载荷谱数据进行载荷谱片段划分后，得到样本数据；采用聚类算法对所有样本数据进行聚类；基于聚类结果，进行载荷谱合成；其中，聚类算法通过引入粒子群算法的速度和位置更新方式，来更新灰狼算法中的最佳狩猎位置，以优化聚类中心，使得聚类更准确，合成的载荷谱更加符合不同土壤硬度下的实际作业状况。</v>
          </cell>
          <cell r="L3" t="str">
            <v>CN202210668127.5</v>
          </cell>
          <cell r="M3">
            <v>2022106681275</v>
          </cell>
          <cell r="N3" t="str">
            <v>授权发明</v>
          </cell>
        </row>
        <row r="4">
          <cell r="C4">
            <v>2022110097008</v>
          </cell>
          <cell r="D4" t="str">
            <v>与籽粒及株高发育相关的大豆GmDSB1基因及其突变体与应用</v>
          </cell>
          <cell r="E4" t="str">
            <v>2022-08-23</v>
          </cell>
          <cell r="F4" t="str">
            <v>2023-08-29</v>
          </cell>
          <cell r="G4" t="str">
            <v>2042-08-23</v>
          </cell>
          <cell r="H4" t="str">
            <v>山东大学</v>
          </cell>
          <cell r="I4" t="str">
            <v>C12N15/29 | C07K14/415 | C12N15/84 | A01H5/10 | A01H5/04 | A01H6/54</v>
          </cell>
          <cell r="J4" t="str">
            <v>向凤宁 | 黄仕钰 | 王禄利 | 郑晓健 | 李朔</v>
          </cell>
          <cell r="K4" t="str">
            <v>本发明公开了一种与大豆籽粒及株高发育相关的菏豆12号GmDSB1基因，该基因的核苷酸序列如SEQ ID NO.1所示。本发明还公开了一个所述GmDSB1基因的突变基因，其核苷酸序列如SEQ ID NO.2所示。本发明还公开了所述GmDSB1基因在调控大豆籽粒及株高发育机理研究和在改良大豆粒型及株高实现大豆高百粒重及理想株高利用中的应用，以及所述GmDSB1基因的突变基因在培育改良大豆品种中的应用。本发明为发掘大豆籽粒及株高发育相关的基因提供更多的理论依据，可为大豆籽粒及株高发育机理研究提供新的思路，对改良大豆粒型及株高，以期快速实现大豆高百粒重及理想株高利用，或培育改良大豆品种提供了新的手段。</v>
          </cell>
          <cell r="L4" t="str">
            <v>CN202211009700.8</v>
          </cell>
          <cell r="M4">
            <v>2022110097008</v>
          </cell>
          <cell r="N4" t="str">
            <v>授权发明</v>
          </cell>
        </row>
        <row r="5">
          <cell r="C5">
            <v>2023104886595</v>
          </cell>
          <cell r="D5" t="str">
            <v>一种通过对材料施加压力以实现等效退火的方法</v>
          </cell>
          <cell r="E5" t="str">
            <v>2023-04-25</v>
          </cell>
          <cell r="F5" t="str">
            <v>2023-08-29</v>
          </cell>
          <cell r="G5" t="str">
            <v>2043-04-25</v>
          </cell>
          <cell r="H5" t="str">
            <v>山东大学</v>
          </cell>
          <cell r="I5" t="str">
            <v>C22F1/00 | C21D7/04 | C22F1/16</v>
          </cell>
          <cell r="J5" t="str">
            <v>王峥 | 孟森宽 | 王建峰 | 胡丽娜</v>
          </cell>
          <cell r="K5" t="str">
            <v>本发明公开了一种通过对材料施加压力以实现等效退火的方法，包括：力‑位移传感器、探针和样品承载台；所述力‑位移传感器能够控制探针对样品施加的压力，形成设定的应力场；探针上端固定在力‑位移传感器内，下端与样品直接进行相互作用；样品固定在样品承载台上面。本发明通过施加压力的方式，改变材料局域范围原子的能量状态，得到压力和温度等效转化定量关系，从而实现对材料精准调控微区退火。</v>
          </cell>
          <cell r="L5" t="str">
            <v>CN202310488659.5</v>
          </cell>
          <cell r="M5">
            <v>2023104886595</v>
          </cell>
          <cell r="N5" t="str">
            <v>授权发明</v>
          </cell>
        </row>
        <row r="6">
          <cell r="C6">
            <v>2020103986766</v>
          </cell>
          <cell r="D6" t="str">
            <v>基于地-隧联合的TBM破岩震源地震探测装置与方法</v>
          </cell>
          <cell r="E6" t="str">
            <v>2020-05-12</v>
          </cell>
          <cell r="F6" t="str">
            <v>2021-10-08</v>
          </cell>
          <cell r="G6" t="str">
            <v>2040-05-12</v>
          </cell>
          <cell r="H6" t="str">
            <v>山东大学</v>
          </cell>
          <cell r="I6" t="str">
            <v>G01V1/28 | G01V1/30 | G01V1/36</v>
          </cell>
          <cell r="J6" t="str">
            <v>刘斌 | 王建森 | 陈磊 | 许新骥 | 任玉晓</v>
          </cell>
          <cell r="K6" t="str">
            <v>本公开提供了一种基于地‑隧联合的TBM破岩震源地震探测装置及方法，本公开在掘进机工作过程中利用刀盘破岩震动作为震源，破岩震动信号被安装在刀盘后方的破岩震源先导接收台站阵列所接收并存储，激发的地震波经过波阻抗界面反射后被隧道接收台站阵列与地表接收台站阵列所接收并存储，掘进机及地表噪声源产生的噪声信号被噪声接收台站接收并存储，上述信号及时传输给地震波数据处理仪进行及时处理，充分利用了隧道接收台站阵列对水平方向地震波信息敏感，地表接收台站阵列对高程方向地震波信息敏感的优势，最终能够获得更为精确地掘进机工作面前方及隧道周围岩体的地震剖面。</v>
          </cell>
          <cell r="L6" t="str">
            <v>CN202010398676.6</v>
          </cell>
          <cell r="M6">
            <v>2020103986766</v>
          </cell>
          <cell r="N6" t="str">
            <v>授权发明</v>
          </cell>
        </row>
        <row r="7">
          <cell r="C7">
            <v>2020102691391</v>
          </cell>
          <cell r="D7" t="str">
            <v>基于波动方程驱动的半监督深度学习地震数据反演方法</v>
          </cell>
          <cell r="E7" t="str">
            <v>2020-04-08</v>
          </cell>
          <cell r="F7" t="str">
            <v>2021-07-06</v>
          </cell>
          <cell r="G7" t="str">
            <v>2040-04-08</v>
          </cell>
          <cell r="H7" t="str">
            <v>山东大学</v>
          </cell>
          <cell r="I7" t="str">
            <v>G01V1/28 | G06F17/11 | G06N3/04 | G06N3/08</v>
          </cell>
          <cell r="J7" t="str">
            <v>刘斌 | 杨森林 | 任玉晓 | 蒋鹏 | 陈磊 | 许新骥 | 李铎 | 曹帅 | 王清扬</v>
          </cell>
          <cell r="K7" t="str">
            <v>本公开提供了一种基于波动方程驱动的半监督深度学习地震数据反演方法，能够实现对部分地震数据缺少对应地质模型情况下的深度学习反演网络，首先针对叠前地震数据特征采用道卷积‑全连接网络，对地震数据进行增强，并通过提取特征图并最终得到地质波速模型，完成地震数据与地下多层介质模型的映射关系；同时在网络结构中加入了波动方程，对无对应地质模型的地震数据，以数据损失函数替代波速损失函数，引入了物理规律，并实现了半监督学习策略。通过半监督深度学习地震数据反演网络，提高了在有标签数据较少时深度学习网络反演效果。</v>
          </cell>
          <cell r="L7" t="str">
            <v>CN202010269139.1</v>
          </cell>
          <cell r="M7">
            <v>2020102691391</v>
          </cell>
          <cell r="N7" t="str">
            <v>授权发明</v>
          </cell>
        </row>
        <row r="8">
          <cell r="C8">
            <v>2020102242867</v>
          </cell>
          <cell r="D8" t="str">
            <v>一种输送与加载一体化台架、模型试验系统及工作方法</v>
          </cell>
          <cell r="E8" t="str">
            <v>2020-03-26</v>
          </cell>
          <cell r="F8" t="str">
            <v>2022-07-29</v>
          </cell>
          <cell r="G8" t="str">
            <v>2040-03-26</v>
          </cell>
          <cell r="H8" t="str">
            <v>山东大学</v>
          </cell>
          <cell r="I8" t="str">
            <v>B25H3/04 | B65G25/06 | G09B25/00</v>
          </cell>
          <cell r="J8" t="str">
            <v>周宗青 | 张道生 | 王美霞 | 杨为民 | 石少帅 | 白松松 | 王超</v>
          </cell>
          <cell r="K8" t="str">
            <v>本公开提供一种输送与加载一体化台架、模型试验系统及工作方法，涉及模型试验领域，包括框架，所述框架的六个方向上分别配合对应的加载板，利用升降臂调整一加载板的位置，使加载空间能够一侧敞开，配合输送机构从敞开位置接收试件，并将试件输送至加载空间内，升降臂回复初始位置后即可进行加载过程，整个试件的装载过程方便，无需拆解台架即可完成试件的装载和位置调整过程，满足现有加载实验的需求。</v>
          </cell>
          <cell r="L8" t="str">
            <v>CN202010224286.7</v>
          </cell>
          <cell r="M8">
            <v>2020102242867</v>
          </cell>
          <cell r="N8" t="str">
            <v>授权发明</v>
          </cell>
        </row>
        <row r="9">
          <cell r="C9">
            <v>2020103977220</v>
          </cell>
          <cell r="D9" t="str">
            <v>基于盾构机施工噪声的多波场地震探测方法与系统</v>
          </cell>
          <cell r="E9" t="str">
            <v>2020-05-12</v>
          </cell>
          <cell r="F9" t="str">
            <v>2021-10-08</v>
          </cell>
          <cell r="G9" t="str">
            <v>2040-05-12</v>
          </cell>
          <cell r="H9" t="str">
            <v>山东大学</v>
          </cell>
          <cell r="I9" t="str">
            <v>G01V1/28 | G01V1/30</v>
          </cell>
          <cell r="J9" t="str">
            <v>李术才 | 刘斌 | 许新骥 | 陈磊 | 王建森 | 付超 | 任玉晓</v>
          </cell>
          <cell r="K9" t="str">
            <v>本公开提供了一种基于盾构机施工噪声的多波场地震探测方法与系统，本公开利用盾构机施工产生的噪声信息作为震源，获取激发产生的地震波在地层传播过程中形成的体波、面波等多波场地震信息，通过联合反演进行隧道沿线地层速度建模，利用反射波等信息进行偏移成像，最终实现盾构施工隧道掌子面前方地质情况的较准确探测。</v>
          </cell>
          <cell r="L9" t="str">
            <v>CN202010397722.0</v>
          </cell>
          <cell r="M9">
            <v>2020103977220</v>
          </cell>
          <cell r="N9" t="str">
            <v>授权发明</v>
          </cell>
        </row>
        <row r="10">
          <cell r="C10">
            <v>2020112782429</v>
          </cell>
          <cell r="D10" t="str">
            <v>一种DEM-CFD耦合计算中岩土体介质流失的等效计算方法及系统</v>
          </cell>
          <cell r="E10" t="str">
            <v>2020-11-16</v>
          </cell>
          <cell r="F10" t="str">
            <v>2022-06-17</v>
          </cell>
          <cell r="G10" t="str">
            <v>2040-11-16</v>
          </cell>
          <cell r="H10" t="str">
            <v>山东大学</v>
          </cell>
          <cell r="I10" t="str">
            <v>G06F30/13 | G06F30/23 | G06F30/28 | G06F113/08 | G06F119/14 | G06F119/16</v>
          </cell>
          <cell r="J10" t="str">
            <v>周宗青 | 白松松 | 林春金 | 商成顺 | 褚开维 | 张猛 | 李卓徽</v>
          </cell>
          <cell r="K10" t="str">
            <v>本发明公开了一种DEM‑CFD耦合计算中岩土体介质流失的等效计算方法及系统，包括：获取待测充填型地质构造内部所充填岩土体的试样，生成岩土体的骨架颗粒和细小颗粒；以平行粘结键模型等效代替粘性颗粒的模型，建立离散元与计算流体力学耦合计算模型；进行充填介质岩土体渗流作用下的离散元与计算流体力学耦合计算模型的耦合计算；基于所述计算模型的结果，得到充填介质流失情况。本发明以等效计算的方式模拟了岩土体充填介质的流失过程，提高了计算效率，并通过统计充填介质流失量估算岩土体在充填介质流失后强度降低情况，进而实现岩土体强度随充填介质流失而降低的模拟。</v>
          </cell>
          <cell r="L10" t="str">
            <v>CN202011278242.9</v>
          </cell>
          <cell r="M10">
            <v>2020112782429</v>
          </cell>
          <cell r="N10" t="str">
            <v>授权发明</v>
          </cell>
        </row>
        <row r="11">
          <cell r="C11">
            <v>2020108311038</v>
          </cell>
          <cell r="D11" t="str">
            <v>一种劈裂-挤压注浆过程模拟的DEM分析方法</v>
          </cell>
          <cell r="E11" t="str">
            <v>2020-08-18</v>
          </cell>
          <cell r="F11" t="str">
            <v>2022-06-14</v>
          </cell>
          <cell r="G11" t="str">
            <v>2040-08-18</v>
          </cell>
          <cell r="H11" t="str">
            <v>山东大学</v>
          </cell>
          <cell r="I11" t="str">
            <v>G06F30/28 | G06F30/13 | G06F111/10 | G06F113/08 | G06F113/14 | G06F119/14</v>
          </cell>
          <cell r="J11" t="str">
            <v>周宗青 | 耿阳 | 杨为民 | 高成路 | 王利戈 | 石少帅 | 魏车车 | 白松松 | 张道生</v>
          </cell>
          <cell r="K11" t="str">
            <v>本发明提供一种劈裂‑挤压注浆过程模拟的DEM分析方法，属于隧道劈裂注浆加固技术领域，隧道加固区砾石土试样的宏观力学参数和细观力学参数；建立劈裂注浆加固模型；将粘度‑时间变化函数和流速‑粘度变化函数嵌入“管道‑域”流固耦合模型中，在裂缝内进行浆液颗粒填充，在浆液颗粒之间以及浆液颗粒与裂缝颗粒重新粘结；通过函数拟合得到各细观接触参数随时间的函数变化关系；将细观接触参数随时间的函数变化关系嵌入到重新粘结的劈裂注浆加固模型中，得到颗粒间粘结强度随时间和扩散半径的变化关系。本发明综合考虑了浆液时变性和注浆结束后加固体强度随时间和注浆半径变化规律，真实反映整个注浆加固过程中岩土体的力学特性变化及强度改良效果。</v>
          </cell>
          <cell r="L11" t="str">
            <v>CN202010831103.8</v>
          </cell>
          <cell r="M11">
            <v>2020108311038</v>
          </cell>
          <cell r="N11" t="str">
            <v>授权发明</v>
          </cell>
        </row>
        <row r="12">
          <cell r="C12">
            <v>2020109215377</v>
          </cell>
          <cell r="D12" t="str">
            <v>一种基于粗粒化计算理论的流固耦合仿真方法及系统</v>
          </cell>
          <cell r="E12" t="str">
            <v>2020-09-04</v>
          </cell>
          <cell r="F12" t="str">
            <v>2023-01-13</v>
          </cell>
          <cell r="G12" t="str">
            <v>2040-09-04</v>
          </cell>
          <cell r="H12" t="str">
            <v>山东大学</v>
          </cell>
          <cell r="I12" t="str">
            <v>G06F30/13 | G06F30/23 | G06F30/25 | G06F30/28 | G06F113/08 | G06F119/14</v>
          </cell>
          <cell r="J12" t="str">
            <v>李利平 | 商成顺 | 周宗青 | 褚开维 | 屠文锋 | 陈雨雪 | 高成路 | 王超 | 耿阳</v>
          </cell>
          <cell r="K12" t="str">
            <v>本公开提出了一种基于粗粒化计算理论的流固耦合仿真方法及系统，所述方案通过应用粗粒化计算理论，在模拟计算中利用大粒径的粗颗粒代替粒径小的真实颗粒进行计算，减小了流固耦合计算中的离散元颗粒数量，实现了对工程尺度流固耦合问题的计算；本公开提出的一种DEM‑CFD流固耦合粗粒化计算理论，有效解决了工程尺度流固耦合应用粗粒化理念的定量模拟问题；利用能量守恒和冲量定理得到了粗粒化系统和原系统中颗粒的受力关系，使得在粗粒化系统中可以利用少量的粗颗粒定量代替大量的真实颗粒进行模拟计算，从而实现定量高效进行工程尺度流固耦合计算，对提高流固耦合计算效率具有重要意义。</v>
          </cell>
          <cell r="L12" t="str">
            <v>CN202010921537.7</v>
          </cell>
          <cell r="M12">
            <v>2020109215377</v>
          </cell>
          <cell r="N12" t="str">
            <v>授权发明</v>
          </cell>
        </row>
        <row r="13">
          <cell r="C13">
            <v>2020115009042</v>
          </cell>
          <cell r="D13" t="str">
            <v>用于钻孔雷达探测的四方向单极子定向天线系统及方法</v>
          </cell>
          <cell r="E13" t="str">
            <v>2020-12-17</v>
          </cell>
          <cell r="F13" t="str">
            <v>2023-04-07</v>
          </cell>
          <cell r="G13" t="str">
            <v>2040-12-17</v>
          </cell>
          <cell r="H13" t="str">
            <v>山东大学</v>
          </cell>
          <cell r="I13" t="str">
            <v>H01Q1/50 | H01Q9/30 | H01Q15/14 | H01Q1/48 | G01V3/12</v>
          </cell>
          <cell r="J13" t="str">
            <v>刘斌 | 姜雨辰 | 张凤凯 | 李文翰 | 范克睿 | 王佳兴</v>
          </cell>
          <cell r="K13" t="str">
            <v>本发明提供了一种用于钻孔雷达探测的四方向单极子定向天线系统及方法,包括钻孔雷达定向天线系统、顺次馈电装置、钻孔内行走装置和线缆传送装置，其中：所述钻孔雷达定向天线系统包括四方向定向发射单极子天线组，全向接收天线及套管，四方向定向发射单极子天线组用于依次向每个方向定向辐射电磁波，所述全向接收天线用于接收所述反射波，四方向定向发射单极子天线组和全向接收天线都设置于套管内；顺次馈电装置用于顺序控制所述钻孔雷达定向天线系统，以依次向同一深度不同方向定向辐射电磁波，实现无需旋转的探测；孔内行走装置设置于套管外侧，带动整个所述钻孔雷达定向天线系统在钻孔内移动；线缆传送装置用于将所述钻孔雷达定向天线系统的探测结果传输至地面上设置的处理器以及顺次馈电装置。本发明无需旋转即可向多方向定向，直径尺寸小于工程钻孔尺寸，且定向性能稳定、不产生互耦。</v>
          </cell>
          <cell r="L13" t="str">
            <v>CN202011500904.2</v>
          </cell>
          <cell r="M13">
            <v>2020115009042</v>
          </cell>
          <cell r="N13" t="str">
            <v>授权发明</v>
          </cell>
        </row>
        <row r="14">
          <cell r="C14">
            <v>2021108244108</v>
          </cell>
          <cell r="D14" t="str">
            <v>节理岩体渗流-应力耦合模拟的PD-FVM计算模型构建方法及应用</v>
          </cell>
          <cell r="E14" t="str">
            <v>2021-07-21</v>
          </cell>
          <cell r="F14" t="str">
            <v>2023-03-10</v>
          </cell>
          <cell r="G14" t="str">
            <v>2041-07-21</v>
          </cell>
          <cell r="H14" t="str">
            <v>山东大学</v>
          </cell>
          <cell r="I14" t="str">
            <v>G01N15/08</v>
          </cell>
          <cell r="J14" t="str">
            <v>周宗青 | 孙基伟 | 李卓徽 | 高成路 | 李利平 | 张道生 | 厉明浩</v>
          </cell>
          <cell r="K14" t="str">
            <v>本发明提供了一种节理岩体渗流‑应力耦合模拟的PD‑FVM计算模型构建方法及应用，采用普通态型近场动力学进行模拟固体层，建立近场动力学物质点使固体层离散化，将整个固体层划分为固体域、过渡域和裂隙域，分别计算处于不同层的三维和二维情况下标量有效力密度状态；采用有限体积法进行模拟流体层，建立结构性网格使流体层离散化，运用立方定律确定物质点渗透率，通过对应关系传递到流体网格节点；在固体层与流体层之间建立过渡层，使物质点和结构性网格节点有效对应，得到流固耦合计算模型。本发明将近场动力学和有限体积法进行耦合，实现流体压力与固体变形之间的相互传递，提高模拟的计算效率，有效揭示了节理岩体渗流‑应力的相互影响关系。</v>
          </cell>
          <cell r="L14" t="str">
            <v>CN202110824410.8</v>
          </cell>
          <cell r="M14">
            <v>2021108244108</v>
          </cell>
          <cell r="N14" t="str">
            <v>授权发明</v>
          </cell>
        </row>
        <row r="15">
          <cell r="C15">
            <v>2021113763218</v>
          </cell>
          <cell r="D15" t="str">
            <v>一种基于深度学习的隧道地震波速反演方法及系统</v>
          </cell>
          <cell r="E15" t="str">
            <v>2021-11-19</v>
          </cell>
          <cell r="F15" t="str">
            <v>2023-03-10</v>
          </cell>
          <cell r="G15" t="str">
            <v>2041-11-19</v>
          </cell>
          <cell r="H15" t="str">
            <v>山东大学</v>
          </cell>
          <cell r="I15" t="str">
            <v>G01V1/30 | G06N3/04 | G06N3/08</v>
          </cell>
          <cell r="J15" t="str">
            <v>任玉晓 | 王清扬 | 刘斌 | 蒋鹏 | 杨森林 | 陈磊 | 许新骥</v>
          </cell>
          <cell r="K15" t="str">
            <v>本发明提供了一种基于深度学习的隧道地震波速反演方法及系统，本发明为深度学习地震反演方法添加隧道施工现场的环境信息、地质先验信息与隧道探测观测方式信息编码以帮助算法获得相应先验知识，并利用已有数据库对隧道地震波速反演网络进行初步的网络预训练，以辅助算法匹配当前隧道工程探测任务；同时建立网络更新同步隧道开挖的反演优化方式，在隧道边挖边探的同时，随着探测的进行扩充数据库并优化算法，训练方式逐步无监督化，获得更好的泛化性和更准确的反演结果。</v>
          </cell>
          <cell r="L15" t="str">
            <v>CN202111376321.8</v>
          </cell>
          <cell r="M15">
            <v>2021113763218</v>
          </cell>
          <cell r="N15" t="str">
            <v>授权发明</v>
          </cell>
        </row>
        <row r="16">
          <cell r="C16">
            <v>2021106987089</v>
          </cell>
          <cell r="D16" t="str">
            <v>一种双联苄地钱素S衍生物及其制备方法和应用</v>
          </cell>
          <cell r="E16" t="str">
            <v>2021-06-23</v>
          </cell>
          <cell r="F16" t="str">
            <v>2022-10-18</v>
          </cell>
          <cell r="G16" t="str">
            <v>2041-06-23</v>
          </cell>
          <cell r="H16" t="str">
            <v>山东大学</v>
          </cell>
          <cell r="I16" t="str">
            <v>C07D321/00 | C07D401/06 | A61K31/357 | A61P35/00 | A61P29/00 | A61P19/02</v>
          </cell>
          <cell r="J16" t="str">
            <v>娄红祥 | 孙斌 | 苑辉卿 | 牛焕民</v>
          </cell>
          <cell r="K16" t="str">
            <v>本申请提供一种双联苄地钱素S衍生物及其制备方法和应用，所述衍生物具有式I所示结构：R1、R2各自独立地选自氢、甲基、‑(CH2)nR9、‑(C＝O)R9；R3为H或‑(CH2)nR9；R5、R6、R7、R8各自独立地选自氢、羟基、甲基、卤素、硝基和氨基；R9选自氨基和5‑6元含氮环；所述5‑6元含氮环可以任意含有或不含有另一个杂原子氧原子；所述氨基和5‑6元含氮环可以是未被取代的或者是被选自C1‑5烷基、C1‑5卤代烷基、羟基、苯基、被C1‑5烷氧基或卤素取代的苯基、R10S(＝O)2‑中的至少一个取代基所取代的；R10选自C1‑5烷基、5‑6元含氮环；n为1或2；其中，R1、R2不同时为甲基。</v>
          </cell>
          <cell r="L16" t="str">
            <v>CN202110698708.9</v>
          </cell>
          <cell r="M16">
            <v>2021106987089</v>
          </cell>
          <cell r="N16" t="str">
            <v>授权发明</v>
          </cell>
        </row>
        <row r="17">
          <cell r="C17">
            <v>2021106308834</v>
          </cell>
          <cell r="D17" t="str">
            <v>一类含有2,4-噻唑环的化合物及其制备方法和应用</v>
          </cell>
          <cell r="E17" t="str">
            <v>2021-06-07</v>
          </cell>
          <cell r="F17" t="str">
            <v>2022-12-13</v>
          </cell>
          <cell r="G17" t="str">
            <v>2041-06-07</v>
          </cell>
          <cell r="H17" t="str">
            <v>山东大学</v>
          </cell>
          <cell r="I17" t="str">
            <v>C07D487/04 | C07D417/14 | C07D417/06 | C07J71/00 | C07J21/00 | C07J43/00 | A61P37/06 | A61P17/00 | A61P17/06 | A61P19/02 | A61P29/00 | A61P19/06 | A61P31/10 | A61P5/14 | A61P21/04 | A61P3/10 | A61P27/02 | A61P17/08 | A61P17/10 | A61K31/427 | A61K31/454 | A61K31/4439 | A61K31/58 | A61K31/519</v>
          </cell>
          <cell r="J17" t="str">
            <v>娄红祥 | 方丽媛 | 孙斌</v>
          </cell>
          <cell r="K17" t="str">
            <v>本申请提供一类含有2,4‑噻唑环的化合物及其制备方法和应用，该化合物如式X：A为吡唑并嘧啶或者吲哚；Z为无或羰基；X为O或S；Y为‑O‑、‑NH‑或R1为氢或C1‑6烷基；R2选自C1‑C3烷基、C5‑C15烯基、炔基、5‑10元杂环基、C6‑C12芳基、5‑12元杂芳基、甾醇基和5‑10元环烷基；Y与R2相连，或Y与R2成环；R3选自氢、卤素、氨基、羟基、乙酰基、3‑10元杂环基、C6‑C12芳基、5‑12元杂芳基、3‑10元环烷基、酯基、羧基、三卤甲基和金刚烷基；R2或R3是未被取代或者是被选自C1‑C6烷基、羟基、卤素、三卤甲基、羧基、苯基所取代的；R2为C1‑C3烷基时，R3不为氢。</v>
          </cell>
          <cell r="L17" t="str">
            <v>CN202110630883.4</v>
          </cell>
          <cell r="M17">
            <v>2021106308834</v>
          </cell>
          <cell r="N17" t="str">
            <v>授权发明</v>
          </cell>
        </row>
        <row r="18">
          <cell r="C18">
            <v>2020114220229</v>
          </cell>
          <cell r="D18" t="str">
            <v>控制脂肽脂链长度改变的关键交换结构域及其突变体和应用</v>
          </cell>
          <cell r="E18" t="str">
            <v>2020-12-08</v>
          </cell>
          <cell r="F18" t="str">
            <v>2022-07-22</v>
          </cell>
          <cell r="G18" t="str">
            <v>2040-12-08</v>
          </cell>
          <cell r="H18" t="str">
            <v>山东大学</v>
          </cell>
          <cell r="I18" t="str">
            <v>C12N9/00 | C12P21/00 | C12R1/19</v>
          </cell>
          <cell r="J18" t="str">
            <v>卞小莹 | 钟林 | 张娜 | 陈汉娜 | 武大雷 | 张友明</v>
          </cell>
          <cell r="K18" t="str">
            <v>本发明公开了一种控制脂肽脂链长度改变的关键交换结构域，其中所述关键交换结构域是指根霉酰胺的Cs‑AL结构域与根霉肽的Cs‑AL结构域进行互换后的Cs‑AL结构域，或是滑杆菌素的Cs‑AL结构域被根霉肽的Cs‑AL结构域替换后的Cs‑AL结构域，或是指滑杆菌素的Cs‑AL结构域被滑杆菌肽的Cs‑AL结构域替换后的Cs‑AL结构域。本发明还公开了对所述关键交换结构域进行交换后获得的突变体及其应用，实验证实对于根霉酰胺而言，rzmACsholA突变体可定向获得C8脂链长度的衍生物，对于根霉肽，holACsrzmA突变体可定向获得C2脂链长度的衍生物，而滑杆菌素的两个突变体glbACsholA及glbACsglpA可分别获得C8和C10脂链长度的衍生物。预示本发明在指导具有药用前景甚至已经成药的脂肽改造中应用价值巨大。</v>
          </cell>
          <cell r="L18" t="str">
            <v>CN202011422022.9</v>
          </cell>
          <cell r="M18">
            <v>2020114220229</v>
          </cell>
          <cell r="N18" t="str">
            <v>授权发明</v>
          </cell>
        </row>
        <row r="19">
          <cell r="C19">
            <v>2020114233619</v>
          </cell>
          <cell r="D19" t="str">
            <v>控制脂肽脂链长度改变的关键氨基酸位点及其突变体和应用</v>
          </cell>
          <cell r="E19" t="str">
            <v>2020-12-08</v>
          </cell>
          <cell r="F19" t="str">
            <v>2022-08-19</v>
          </cell>
          <cell r="G19" t="str">
            <v>2040-12-08</v>
          </cell>
          <cell r="H19" t="str">
            <v>山东大学</v>
          </cell>
          <cell r="I19" t="str">
            <v>C12N9/00 | C12P21/00 | C12R1/465</v>
          </cell>
          <cell r="J19" t="str">
            <v>卞小莹 | 武大雷 | 钟林 | 刁晓彤 | 张娜 | 张友明</v>
          </cell>
          <cell r="K19" t="str">
            <v>本发明公开了一种控制脂肽脂链长度改变的关键氨基酸位点及其突变体和应用，是对根霉酰胺及根霉肽中的起始缩合结构域(Cs)的关键位点进行点突变或组合突变，可以获得多种新型的具有不同脂肪酸链长度的脂肽衍生物。对于根霉酰胺而言，Q36，Y138，R148位点起决定性作用，Q136，M143起辅助作用，突变体R148A，R148G，Q36G+R148G，Y138A+R148G，Q136A+Y138A+R148G，Y138A+M143A+R148G，Q136A+Y138A+M143A+R148G均倾向于获得长链酰基脂肽产物，突变体R148V，R148L及R148M则倾向于产生短链酰基脂肽衍生物。本发明能有效指导具有药用前景甚至已经成药的脂肽的改造，具有广泛的应用价值。</v>
          </cell>
          <cell r="L19" t="str">
            <v>CN202011423361.9</v>
          </cell>
          <cell r="M19">
            <v>2020114233619</v>
          </cell>
          <cell r="N19" t="str">
            <v>授权发明</v>
          </cell>
        </row>
        <row r="20">
          <cell r="C20">
            <v>2022101596327</v>
          </cell>
          <cell r="D20" t="str">
            <v>一组芽孢噻唑类化合物及其制备方法与应用</v>
          </cell>
          <cell r="E20" t="str">
            <v>2022-02-21</v>
          </cell>
          <cell r="F20" t="str">
            <v>2023-11-28</v>
          </cell>
          <cell r="G20" t="str">
            <v>2042-02-21</v>
          </cell>
          <cell r="H20" t="str">
            <v>山东大学</v>
          </cell>
          <cell r="I20" t="str">
            <v>C07D277/56 | C12P17/16 | C12N1/21 | C12N15/75 | C12N15/31 | C12N15/53 | C12N15/55 | C12N15/52 | A61P3/10 | A61P3/04 | C12R1/125</v>
          </cell>
          <cell r="J20" t="str">
            <v>卞小莹 | 申琪瑶 | 周海波 | 张友明</v>
          </cell>
          <cell r="K20" t="str">
            <v>本发明公开了一组芽孢噻唑类化合物，是命名为芽孢噻唑A‑N的14种化合物1‑14，其化学构式依次如式Ⅰ至式ⅩⅩ所示；该化合物是由枯草芽孢杆菌1A751‑Sfp/nrs突变菌株(Bacillus subtilis 1A751‑Sfp/nrs)经过液体发酵后，从其发酵产物中得到。本发明还公开了所述化合物在制备蛋白酪氨酸磷酸酶(PTPs)抑制剂中的应用，实验证实本发明提供的芽孢噻唑A‑E(1‑5)对蛋白酪氨酸磷酸酶1B(PTP1B)有较强的选择性抑制活性，PTP1B已成为治疗Ⅱ型糖尿病和肥胖症的极具吸引力的靶点，本发明的化合物有望在糖尿病和肥胖症治疗方面提供新的应用途径。</v>
          </cell>
          <cell r="L20" t="str">
            <v>CN202210159632.7</v>
          </cell>
          <cell r="M20">
            <v>2022101596327</v>
          </cell>
          <cell r="N20" t="str">
            <v>授权发明</v>
          </cell>
        </row>
        <row r="21">
          <cell r="C21">
            <v>2022105002489</v>
          </cell>
          <cell r="D21" t="str">
            <v>一种移动服务用户轨迹预测方法及系统</v>
          </cell>
          <cell r="E21" t="str">
            <v>2022-05-10</v>
          </cell>
          <cell r="F21" t="str">
            <v>2022-09-27</v>
          </cell>
          <cell r="G21" t="str">
            <v>2042-05-10</v>
          </cell>
          <cell r="H21" t="str">
            <v>山东大学</v>
          </cell>
          <cell r="I21" t="str">
            <v>H04W4/029 | G06N3/04 | G06K9/62</v>
          </cell>
          <cell r="J21" t="str">
            <v>何伟 | 李招明 | 崔立真 | 徐庸辉 | 刘宁 | 郭伟</v>
          </cell>
          <cell r="K21" t="str">
            <v>本发明提出了一种移动服务用户轨迹预测方法及系统，属于计算机信息通信和服务计算技术领域，所解决技术问题是：如何预测时间和空间上的移动用户需求，方案包括：针对获取的当前移动用户活动轨迹数据进行处理，得到编号序列；将编号序列分别进行位置编码和特征嵌入，分别得到特征嵌入后的编号序列以及位置编码后的编号序列；将特征嵌入和位置编码后的编号序列相加得到序列位置信息特征；将特征嵌入后的编号序列分别输入到卷积神经网络和长短期记忆神经网络得到序列局部特征和时间依赖关系特征；基于序列位置信息特征、序列局部特征和时间依赖关系特征输出当前移动用户的区域预测结果。移动服务平台上的用户需求能够在时间和空间上被及时地预测。</v>
          </cell>
          <cell r="L21" t="str">
            <v>CN202210500248.9</v>
          </cell>
          <cell r="M21">
            <v>2022105002489</v>
          </cell>
          <cell r="N21" t="str">
            <v>授权发明</v>
          </cell>
        </row>
        <row r="22">
          <cell r="C22">
            <v>2022104956790</v>
          </cell>
          <cell r="D22" t="str">
            <v>一种连续POI推荐方法及系统</v>
          </cell>
          <cell r="E22" t="str">
            <v>2022-05-09</v>
          </cell>
          <cell r="F22" t="str">
            <v>2023-04-07</v>
          </cell>
          <cell r="G22" t="str">
            <v>2042-05-09</v>
          </cell>
          <cell r="H22" t="str">
            <v>山东大学</v>
          </cell>
          <cell r="I22" t="str">
            <v>G06F16/9537 | G06F16/958</v>
          </cell>
          <cell r="J22" t="str">
            <v>何伟 | 钟海婷 | 崔立真 | 徐庸辉 | 刘磊 | 郭伟</v>
          </cell>
          <cell r="K22" t="str">
            <v>本发明公开了一种连续POI推荐方法及系统，属于POI推荐技术领域；本发明通过对用户的签到记录进行分析，获取用户的稳定偏好和上下文动态偏好，根据用户当前的位置信息和签到记录中的POI信息，获取POI候选集，缩小POI信息的筛选范围，将稳定偏好和上下文动态偏好匹配，获取用户的综合偏好，对用户的综合偏好和POI候选集的相似性进行分析，根据相似性，输出POI推荐信息；解决了现有技术中存在的“POI推荐不准确”的问题；通过本发明的改进，能够缩小POI信息的筛选范围，综合考虑稳定偏好和上下文动态偏好对POI推荐的影响，提高了短时间内POI推荐的准确性。</v>
          </cell>
          <cell r="L22" t="str">
            <v>CN202210495679.0</v>
          </cell>
          <cell r="M22">
            <v>2022104956790</v>
          </cell>
          <cell r="N22" t="str">
            <v>授权发明</v>
          </cell>
        </row>
        <row r="23">
          <cell r="C23">
            <v>2021109030144</v>
          </cell>
          <cell r="D23" t="str">
            <v>一种挤密注浆过程的DEM-CFD耦合控制模拟方法</v>
          </cell>
          <cell r="E23" t="str">
            <v>2021-08-06</v>
          </cell>
          <cell r="F23" t="str">
            <v>2023-09-05</v>
          </cell>
          <cell r="G23" t="str">
            <v>2041-08-06</v>
          </cell>
          <cell r="H23" t="str">
            <v>山东大学</v>
          </cell>
          <cell r="I23" t="str">
            <v>G06F30/23 | G06F30/25 | G06F30/28</v>
          </cell>
          <cell r="J23" t="str">
            <v>周宗青 | 白松松 | 孙基伟 | 李利平 | 褚开维 | 王美霞 | 耿阳</v>
          </cell>
          <cell r="K23" t="str">
            <v>本公开提供了一种挤密注浆过程的DEM‑CFD耦合控制模拟方法，获取待加固区域的岩土体试样的颗粒级配数据和岩土体所在位置的围岩压力值；根据颗粒级配数据得到固体计算模型，在固体计算模型的边界施加获得的围岩压力值；根据岩土体试样的试验结果，获取固体计算模型在平行粘结模型粘结作用下初始强度参数，标定不同岩土体宏观强度所对应的平行粘结模型细观参数；根据固体计算模型的空间尺寸，在相同空间位置生成流体计算网格，基于得到的固体计算模型和流体计算网络，采用CFD进行浆液的扩散进行计算，采用DEM进行浆液对岩土体的挤密过程模拟，实现了挤密注浆过程的有效和精准模拟。</v>
          </cell>
          <cell r="L23" t="str">
            <v>CN202110903014.4</v>
          </cell>
          <cell r="M23">
            <v>2021109030144</v>
          </cell>
          <cell r="N23" t="str">
            <v>授权发明</v>
          </cell>
        </row>
        <row r="24">
          <cell r="C24">
            <v>2021108957497</v>
          </cell>
          <cell r="D24" t="str">
            <v>一种精细化探测隧道衬砌空洞的系统及工作方法</v>
          </cell>
          <cell r="E24" t="str">
            <v>2021-08-05</v>
          </cell>
          <cell r="F24" t="str">
            <v>2023-06-30</v>
          </cell>
          <cell r="G24" t="str">
            <v>2041-08-05</v>
          </cell>
          <cell r="H24" t="str">
            <v>山东大学</v>
          </cell>
          <cell r="I24" t="str">
            <v>G01V3/12 | G01N29/04 | G01N29/265</v>
          </cell>
          <cell r="J24" t="str">
            <v>成帅 | 杨钧岩 | 李利平 | 王升 | 王超 | 高上 | 贾超 | 陈彦好</v>
          </cell>
          <cell r="K24" t="str">
            <v>本发明公开了一种精细化探测隧道衬砌空洞的系统及工作方法，解决了现有技术中存在隧道孔洞检测结果精度低的问题，具有提高检测结果准确性的有益效果，具体方案如下：一种精细化探测隧道衬砌空洞的系统，包括车载机构，包括能够移动的车体，车体设置中控机和用于对车体位置进行定位的车体定位件；拱架轨道，拱架轨道与车体连接；地质雷达检测车，能够沿着拱架轨道移动，地质雷达检测车设置雷达主机，雷达主机与中控机连接；锤击法检测机构，能够沿着拱架轨道移动，锤击法检测机构包括冲击锤，冲击锤与中控机连接；加速度传感器安置机构，能够沿着拱架轨道移动，加速度传感器安置机构用于在隧道衬砌处安放加速度传感器。</v>
          </cell>
          <cell r="L24" t="str">
            <v>CN202110895749.7</v>
          </cell>
          <cell r="M24">
            <v>2021108957497</v>
          </cell>
          <cell r="N24" t="str">
            <v>授权发明</v>
          </cell>
        </row>
        <row r="25">
          <cell r="C25">
            <v>2021110931989</v>
          </cell>
          <cell r="D25" t="str">
            <v>一种恒定速度钻进装置及评判地层的方法</v>
          </cell>
          <cell r="E25" t="str">
            <v>2021-09-17</v>
          </cell>
          <cell r="F25" t="str">
            <v>2023-04-07</v>
          </cell>
          <cell r="G25" t="str">
            <v>2041-09-17</v>
          </cell>
          <cell r="H25" t="str">
            <v>山东大学</v>
          </cell>
          <cell r="I25" t="str">
            <v>E21B3/02 | E21B19/24 | E21B44/00 | E21B44/02 | E21B44/04 | E21B49/00</v>
          </cell>
          <cell r="J25" t="str">
            <v>石少帅 | 刘正好 | 路杰 | 李利平 | 巴兴之 | 李咸森 | 韩义哲 | 熊逸凡</v>
          </cell>
          <cell r="K25" t="str">
            <v>本发明公开了一种恒定速度钻进装置及评判地层的方法，属于地质勘察技术领域，其技术方案为：包括钻杆和推进机构，所述推进机构包括与钻杆轴线平行的推进丝杆，推进丝杆连接推进螺母座；所述钻杆与推进螺母座固定，钻杆周向均匀布置多个与推进螺母座滑动连接的导向轴；所述推进丝杆连接动力源，动力源驱动推动丝杆旋转以使螺母座带动钻杆沿导向轴移动。本发明通过获取钻孔信息并基于深度学习算法进行处理，能够实现有效判层，且实现了钻进速度定量化。</v>
          </cell>
          <cell r="L25" t="str">
            <v>CN202111093198.9</v>
          </cell>
          <cell r="M25">
            <v>2021110931989</v>
          </cell>
          <cell r="N25" t="str">
            <v>授权发明</v>
          </cell>
        </row>
        <row r="26">
          <cell r="C26">
            <v>2021108146745</v>
          </cell>
          <cell r="D26" t="str">
            <v>一种基于粗粒化粘结模型的大尺度岩石模拟方法及系统</v>
          </cell>
          <cell r="E26" t="str">
            <v>2021-07-19</v>
          </cell>
          <cell r="F26" t="str">
            <v>2022-12-16</v>
          </cell>
          <cell r="G26" t="str">
            <v>2041-07-19</v>
          </cell>
          <cell r="H26" t="str">
            <v>山东大学</v>
          </cell>
          <cell r="I26" t="str">
            <v>G01N15/02 | G01N15/00</v>
          </cell>
          <cell r="J26" t="str">
            <v>周宗青 | 商成顺 | 李利平 | 褚开维 | 白松松 | 孙浩诚 | 孙基伟</v>
          </cell>
          <cell r="K26" t="str">
            <v>本发明涉及一种基于粗粒化粘结模型的大尺度岩石模拟方法及系统，包括以下步骤：基于目标岩石的力学性质信息建立标准尺寸的单轴压缩圆柱模型及巴西圆盘颗粒模型，获得室内试验尺度下模拟目标岩石的细观参数，利用细观参数校正粗粒化颗粒粘结模型；基于校正后的粗粒化颗粒粘结模型，使岩石的初始模型和颗粒粒径缩放后模型的抗拉强度相等，利用初始模型的颗粒粒径，获得岩石模型缩放后的颗粒粒径；利用岩石模型缩放后的颗粒粒径完成模拟。利用粗粒化颗粒粘结模型在岩石颗粒模拟计算中利用大直径的粗颗粒代替小粒径的颗粒团进行计算，减小了岩石模拟计算中的颗粒数量，实现了对大规模岩石变形问题的高效模拟计算。</v>
          </cell>
          <cell r="L26" t="str">
            <v>CN202110814674.5</v>
          </cell>
          <cell r="M26">
            <v>2021108146745</v>
          </cell>
          <cell r="N26" t="str">
            <v>授权发明</v>
          </cell>
        </row>
        <row r="27">
          <cell r="C27">
            <v>2022209993448</v>
          </cell>
          <cell r="D27" t="str">
            <v>一种模块化集中绕线双五相永磁电机及驱动/动力机构</v>
          </cell>
          <cell r="E27" t="str">
            <v>2022-04-24</v>
          </cell>
          <cell r="F27" t="str">
            <v>2022-09-16</v>
          </cell>
          <cell r="G27" t="str">
            <v>2032-04-24</v>
          </cell>
          <cell r="H27" t="str">
            <v>山东大学</v>
          </cell>
          <cell r="I27" t="str">
            <v>H02K16/04 | H02K1/2753 | H02K1/2789 | H02K1/16 | H02K1/14 | H02K3/28 | H02K3/18 | H02K3/12 | H02K29/03</v>
          </cell>
          <cell r="J27" t="str">
            <v>赵文良 | 丁海波 | 王永基 | 王秀和</v>
          </cell>
          <cell r="K27" t="str">
            <v>本实用新型属于电机制造领域，提供了一种模块化集中绕线双五相永磁电机及驱动/动力机构。该电机包括：转子和设置在转子两侧的内定子和外定子，所述内定子与转子之间、外定子与转子之间均设有相等的气隙距离，所述内、外定子的相邻相组间均设有相等电角度的气隙间隔，所述内定子与外定子沿转子的运动方向设有一个定子齿宽的偏移量。本实用新型所述的电机的两个内外定子采用错位技术，即两个定子沿转子运动方向偏移一个齿(槽)距离，实现了磁通交替聚合，改善了气隙磁密波形，提高了电机的电磁转矩，同时抑制了转矩脉动。</v>
          </cell>
          <cell r="L27" t="str">
            <v>CN202220999344.8</v>
          </cell>
          <cell r="M27">
            <v>2022209993448</v>
          </cell>
          <cell r="N27" t="str">
            <v>实用新型</v>
          </cell>
        </row>
        <row r="28">
          <cell r="C28">
            <v>2021103499327</v>
          </cell>
          <cell r="D28" t="str">
            <v>一种双三相永磁电机五闭环式控制方法及系统</v>
          </cell>
          <cell r="E28" t="str">
            <v>2021-03-31</v>
          </cell>
          <cell r="F28" t="str">
            <v>2022-09-30</v>
          </cell>
          <cell r="G28" t="str">
            <v>2041-03-31</v>
          </cell>
          <cell r="H28" t="str">
            <v>山东大学</v>
          </cell>
          <cell r="I28" t="str">
            <v>H02P21/14 | H02P21/18 | H02P21/20 | H02P21/22 | H02P25/022 | H02P27/12</v>
          </cell>
          <cell r="J28" t="str">
            <v>赵文良 | 吴昊 | 虞铭杰 | 王秀和</v>
          </cell>
          <cell r="K28" t="str">
            <v>本发明公开一种双三相永磁电机五闭环式控制方法及系统，包括：根据双三相永磁电机的转子位置角得到电机转速和电机电角度；根据电机转速和目标转速得到电磁转矩电流；在预先确定的电机运行模式下，根据电磁转矩电流和绕组额定电流幅值将电磁转矩电流划分为外电机q轴电流给定值和内电机q轴电流给定值；令d轴电流给定值为零，将内外电机q轴电流给定值和d轴电流给定值与经ABC‑dq坐标变换后电流实际值做差后得到内外电机电压给定值；根据电机电角度和内外电机电压给定值得到电机PWM驱动信号，以此驱动双三相永磁电机运转。通过转矩分配灵活切换电机的工作模式，灵活选择内外电机的转矩输出大小，有利于电机在不同工况下的高效和适应性运行。</v>
          </cell>
          <cell r="L28" t="str">
            <v>CN202110349932.7</v>
          </cell>
          <cell r="M28">
            <v>2021103499327</v>
          </cell>
          <cell r="N28" t="str">
            <v>授权发明</v>
          </cell>
        </row>
        <row r="29">
          <cell r="C29">
            <v>2021103084244</v>
          </cell>
          <cell r="D29" t="str">
            <v>一种双三相永磁电机双三闭环式控制方法及系统</v>
          </cell>
          <cell r="E29" t="str">
            <v>2021-03-23</v>
          </cell>
          <cell r="F29" t="str">
            <v>2023-04-07</v>
          </cell>
          <cell r="G29" t="str">
            <v>2041-03-23</v>
          </cell>
          <cell r="H29" t="str">
            <v>山东大学</v>
          </cell>
          <cell r="I29" t="str">
            <v>H02P21/18 | H02P21/22</v>
          </cell>
          <cell r="J29" t="str">
            <v>赵文良 | 吴昊 | 虞铭杰 | 王秀和</v>
          </cell>
          <cell r="K29" t="str">
            <v>本发明公开一种双三相永磁电机双三闭环式控制方法及系统，包括：根据双三相永磁电机的转子位置角得到电机转速和电机电角度；根据电机转速和目标转速得到电机所需的电磁转矩电流；根据电磁转矩电流和电流实际值得到电压PI给定值；根据转子位置角对电压PI给定值进行电压补偿后，对得到的电压实际给定值根据电机电角度进行坐标变换，根据变换后的电压值得到电机PWM驱动信号，以此驱动双三相永磁电机运转。基于内外电机绕组电流相位互差固定电角度的特点，使用电角度进行转子磁链定位，采用PI整定方法利于系统调节器参数的快速整定，实现高效整定PI参数，使双三相永磁电机输出响应快、超调小、跟踪性能好。</v>
          </cell>
          <cell r="L29" t="str">
            <v>CN202110308424.4</v>
          </cell>
          <cell r="M29">
            <v>2021103084244</v>
          </cell>
          <cell r="N29" t="str">
            <v>授权发明</v>
          </cell>
        </row>
        <row r="30">
          <cell r="C30">
            <v>2022103561587</v>
          </cell>
          <cell r="D30" t="str">
            <v>一种基于永磁直线电机的重力储能装置及控制方法</v>
          </cell>
          <cell r="E30" t="str">
            <v>2022-04-06</v>
          </cell>
          <cell r="F30" t="str">
            <v>2023-12-26</v>
          </cell>
          <cell r="G30" t="str">
            <v>2042-04-06</v>
          </cell>
          <cell r="H30" t="str">
            <v>山东大学</v>
          </cell>
          <cell r="I30" t="str">
            <v>H02J15/00 | H02P25/06 | H02P21/18 | H02P21/14 | H04W4/38</v>
          </cell>
          <cell r="J30" t="str">
            <v>赵文良 | 王宁 | 刁成武 | 李敏</v>
          </cell>
          <cell r="K30" t="str">
            <v>本发明属于重力储能技术领域，提供了基于永磁直线电机的重力储能装置及控制方法。其中当装置运行在发电状态时，控制器根据接收到动子的速度和位置及永磁直线电机的电枢电压信号进行三闭环控制，经过加速下降、匀速下降和减速制动三个过程，重力势能经过永磁直线电机变成电能，然后经电力电子变换器输送到电网或其他储能设备；当装置运行在储能状态时，控制器根据接收到的动子的速度和位置及永磁直线电机的电枢电流信号进行三闭环控制，经过加速上升、匀速上升和减速制动三个过程，使得电能通过电力电子变换器从电网或其他储能设备输送到永磁直线电机，然后经永磁直线电机转化为重力势能进行储存。</v>
          </cell>
          <cell r="L30" t="str">
            <v>CN202210356158.7</v>
          </cell>
          <cell r="M30">
            <v>2022103561587</v>
          </cell>
          <cell r="N30" t="str">
            <v>授权发明</v>
          </cell>
        </row>
        <row r="31">
          <cell r="C31">
            <v>2022101984089</v>
          </cell>
          <cell r="D31" t="str">
            <v>一种分子信标修饰的纳米载体及在制备抗肿瘤产品中的应用</v>
          </cell>
          <cell r="E31" t="str">
            <v>2022-03-01</v>
          </cell>
          <cell r="F31" t="str">
            <v>2023-05-05</v>
          </cell>
          <cell r="G31" t="str">
            <v>2042-03-01</v>
          </cell>
          <cell r="H31" t="str">
            <v>山东大学</v>
          </cell>
          <cell r="I31" t="str">
            <v>A61K47/26 | A61K47/04 | A61K31/704 | A61P35/00 | A61K49/00 | A23L33/13 | A23L33/10</v>
          </cell>
          <cell r="J31" t="str">
            <v>姜玮 | 张楠 | 丁胜勇</v>
          </cell>
          <cell r="K31" t="str">
            <v>本发明涉及一种分子信标修饰的纳米载体及在制备抗肿瘤产品中的应用。所述纳米载体中的分子信标可用于耐药癌细胞中MDR1mRNA的沉默、成像和药物递送，实现耐药细胞细胞靶向并抑制药物外排；另外，纳米载体中的分子信标与MDR1mRNA的杂交能够实现原位成像MDR1mRNA；并且分子信标的脱离会引起纳米载体内部的药物释放。上述纳米载体应用于耐药型肿瘤细胞的成像和药物递送具有重要应用前景，能够显著抑制肿瘤细胞的耐药性，增强化疗药物的递送效率和耐药肿瘤抑制效果。</v>
          </cell>
          <cell r="L31" t="str">
            <v>CN202210198408.9</v>
          </cell>
          <cell r="M31">
            <v>2022101984089</v>
          </cell>
          <cell r="N31" t="str">
            <v>授权发明</v>
          </cell>
        </row>
        <row r="32">
          <cell r="C32">
            <v>2023102931488</v>
          </cell>
          <cell r="D32" t="str">
            <v>基于多尺度自注意力的设备剩余使用寿命预测方法及系统</v>
          </cell>
          <cell r="E32" t="str">
            <v>2023-03-24</v>
          </cell>
          <cell r="F32" t="str">
            <v>2023-06-09</v>
          </cell>
          <cell r="G32" t="str">
            <v>2043-03-24</v>
          </cell>
          <cell r="H32" t="str">
            <v>山东大学</v>
          </cell>
          <cell r="I32" t="str">
            <v>G06F17/00 | G06Q10/04 | G06Q10/20 | G06N3/08</v>
          </cell>
          <cell r="J32" t="str">
            <v>宋文 | 张志政 | 李歧强</v>
          </cell>
          <cell r="K32" t="str">
            <v>本发明属于设备剩余使用寿命预测技术领域，提出了一种基于多尺度自注意力的设备剩余使用寿命预测方法及系统，包括：获取多个传感器采集的机械设备的实时运行状态数据；将实时运行状态数据输入至训练完成的剩余使用寿命预测模型中，得到机械设备的实时剩余使用寿命；剩余使用寿命预测模型包括：并行工作的多尺度全局特征提取网络和多尺度局部特征提取网络，以及全局和局部特征融合网络。本发明通过两个基于自注意力的多规模特征提取网络并行工作来分别有效提取设备的全局和局部模式退化信息，并行工作可以有效防止不同特征信息之间的相互干扰，可以有效提高剩余使用寿命的预测精度。</v>
          </cell>
          <cell r="L32" t="str">
            <v>CN202310293148.8</v>
          </cell>
          <cell r="M32">
            <v>2023102931488</v>
          </cell>
          <cell r="N32" t="str">
            <v>授权发明</v>
          </cell>
        </row>
        <row r="33">
          <cell r="C33">
            <v>2020114353517</v>
          </cell>
          <cell r="D33" t="str">
            <v>一种面向计算机的对称密码形式化描述方法及系统</v>
          </cell>
          <cell r="E33" t="str">
            <v>2020-12-10</v>
          </cell>
          <cell r="F33" t="str">
            <v>2023-01-20</v>
          </cell>
          <cell r="G33" t="str">
            <v>2040-12-10</v>
          </cell>
          <cell r="H33" t="str">
            <v>山东大学</v>
          </cell>
          <cell r="I33" t="str">
            <v>G06F21/46 | H04L9/06</v>
          </cell>
          <cell r="J33" t="str">
            <v>王美琴 | 付勇 | 胡凯 | 初志辉 | 陈师尧 | 杨晨鹤 | 张际福 | 孙宇阳 | 崔佳敏 | 徐翌豪 | 牛超</v>
          </cell>
          <cell r="K33" t="str">
            <v>本发明公开了一种面向计算机的对称密码形式化描述方法及系统，包括：将对称密码分解为多个组件函数；根据第i个组件函数中单个操作的输入比特变量，调用级联语句将第i个组件函数的输入级联为输入n1比特变量；根据第i个组件函数中单个操作的输出比特变量，调用分解语句将输出比特变量分解为n2个1比特变量；根据输入n1比特变量和输出比特变量，对第i个组件函数的单个操作进行形式化描述；将n2个1比特变量与第i+1个组件函数进行比特置换后，依次得到对称密码中每个组件函数的形式化描述。提高使用计算机辅助分析对称密码的算法安全性和适用性，解决手动分析对称密码算法实现效率低的问题。</v>
          </cell>
          <cell r="L33" t="str">
            <v>CN202011435351.7</v>
          </cell>
          <cell r="M33">
            <v>2020114353517</v>
          </cell>
          <cell r="N33" t="str">
            <v>授权发明</v>
          </cell>
        </row>
        <row r="34">
          <cell r="C34" t="str">
            <v>202110877850X</v>
          </cell>
          <cell r="D34" t="str">
            <v>一种基于对称密码的状态数字签名方法及系统</v>
          </cell>
          <cell r="E34" t="str">
            <v>2021-07-30</v>
          </cell>
          <cell r="F34" t="str">
            <v>2023-08-11</v>
          </cell>
          <cell r="G34" t="str">
            <v>2041-07-30</v>
          </cell>
          <cell r="H34" t="str">
            <v>山东大学</v>
          </cell>
          <cell r="I34" t="str">
            <v>G06F21/64</v>
          </cell>
          <cell r="J34" t="str">
            <v>张涵东 | 李劲松 | 魏普文 | 刘国霄</v>
          </cell>
          <cell r="K34" t="str">
            <v>本公开公开了一种基于对称密码的状态数字签名方法及系统，包括以下步骤：步骤S01：获取分组密码电路及首次签名消息，进行预处理并完成首次签名；步骤S02：将分组密码电路分解为第一分组密码电路和第二分组密码电路；步骤S03：后续签名基于首次签名状态，并结合随机掩码复用技术，对步骤S02中的第二分组密码电路应用零知识证明；步骤S04：结合签名消息，利用Fiat‑Shamir转换技术对步骤S03中的第二分组密码电路零知识证明进行转化，生成签名；步骤S05：针对后续签名消息，重复步骤S03‑步骤S04，依次生成后续签名。本公开在签名者与验证者存在多次签名需求的场景下，可显著降低签名长度，提升多次签名和验证的性能。</v>
          </cell>
          <cell r="L34" t="str">
            <v>CN202110877850.X</v>
          </cell>
          <cell r="M34" t="str">
            <v>202110877850X</v>
          </cell>
          <cell r="N34" t="str">
            <v>授权发明</v>
          </cell>
        </row>
        <row r="35">
          <cell r="C35">
            <v>2021109299875</v>
          </cell>
          <cell r="D35" t="str">
            <v>FPGA中密码算法的最大运行频率自动化搜索方法和系统</v>
          </cell>
          <cell r="E35" t="str">
            <v>2021-08-13</v>
          </cell>
          <cell r="F35" t="str">
            <v>2023-08-25</v>
          </cell>
          <cell r="G35" t="str">
            <v>2041-08-13</v>
          </cell>
          <cell r="H35" t="str">
            <v>山东大学</v>
          </cell>
          <cell r="I35" t="str">
            <v>G06F30/3315</v>
          </cell>
          <cell r="J35" t="str">
            <v>王美琴 | 吴立轩 | 樊燕红</v>
          </cell>
          <cell r="K35" t="str">
            <v>本公开提供了一种FPGA中密码算法的最大运行频率自动化搜索方法，包括：获取密码算法中Slack‑Period曲线上的初始参考点；判断初始参考点与最大运行频率点的相对位置，寻找新参考点；以初始参考点和新参考点为基础，利用多进程并行向后搜索最大运行频率点；输出最大运行频率；本公开使用静态时序分析和独特的启发式算法来搜索密码算法的最大运行频率，并且利用脚本驱动和多进程并行执行，减少了搜索时间。</v>
          </cell>
          <cell r="L35" t="str">
            <v>CN202110929987.5</v>
          </cell>
          <cell r="M35">
            <v>2021109299875</v>
          </cell>
          <cell r="N35" t="str">
            <v>授权发明</v>
          </cell>
        </row>
        <row r="36">
          <cell r="C36">
            <v>2021110749030</v>
          </cell>
          <cell r="D36" t="str">
            <v>一种公钥可搜索加密方法及系统</v>
          </cell>
          <cell r="E36" t="str">
            <v>2021-09-14</v>
          </cell>
          <cell r="F36" t="str">
            <v>2023-06-06</v>
          </cell>
          <cell r="G36" t="str">
            <v>2041-09-14</v>
          </cell>
          <cell r="H36" t="str">
            <v>山东大学</v>
          </cell>
          <cell r="I36" t="str">
            <v>H04L9/30 | H04L9/06 | H04L9/40</v>
          </cell>
          <cell r="J36" t="str">
            <v>戚丽君 | 庄金成</v>
          </cell>
          <cell r="K36" t="str">
            <v>本发明属于公钥可搜索加密领域，提供一种公钥可搜索加密方法及系统。其中该方法包括接收方用于生成检索陷门并提交给云服务器；发送方用于将生成的可搜索密文和密文文件一起上传到云服务器；云服务器用于返回所有匹配的可搜索密文的密文文件，将其发送给接收方；生成可搜索密文的过程为计算每个加密文件附加的关键字的哈希值；根据关键字的哈希值计算可搜索密文的中间参量；均匀随机选取多项式，结合可搜索密文的中间参量，计算生成可搜索密文的直接参量，生成可搜索密文。本发明可在不牺牲效率的情况下，通过基于标准模型和格问题的Ring‑SIS/LWE困难性假设来保证更好的安全性，使方案既能保证各个算法的效率又能提供长期安全性。</v>
          </cell>
          <cell r="L36" t="str">
            <v>CN202111074903.0</v>
          </cell>
          <cell r="M36">
            <v>2021110749030</v>
          </cell>
          <cell r="N36" t="str">
            <v>授权发明</v>
          </cell>
        </row>
        <row r="37">
          <cell r="C37">
            <v>2023102862914</v>
          </cell>
          <cell r="D37" t="str">
            <v>对称密码算法的源代码生成和测试方法及系统</v>
          </cell>
          <cell r="E37" t="str">
            <v>2023-03-23</v>
          </cell>
          <cell r="F37" t="str">
            <v>2023-06-23</v>
          </cell>
          <cell r="G37" t="str">
            <v>2043-03-23</v>
          </cell>
          <cell r="H37" t="str">
            <v>山东大学</v>
          </cell>
          <cell r="I37" t="str">
            <v>G06F8/20 | G06F8/41 | G06F11/36 | H04L9/08</v>
          </cell>
          <cell r="J37" t="str">
            <v>王美琴 | 付勇 | 樊燕红 | 牛超 | 刘群</v>
          </cell>
          <cell r="K37" t="str">
            <v>本发明涉及源代码生成和测试技术领域，本发明公开了对称密码算法的源代码生成和测试方法及系统，其中，所述方法包括：获取对称密码算法的描述文本内容，将对称密码算法的描述文本内容存储到文本缓冲区中；将文本缓冲区中对称密码算法的描述文本内容进行预处理；基于预处理后的数据，生成对称密码算法的源代码；对对称密码算法的源代码进行性能测试，生成测试报告。本发明通过将对称密码算法描述文本转换为密码组件，进一步转换为C语言源代码，帮助密码设计者生成高质量软件代码，并对算法正确性和软件性能进行测试，给出算法速度指标，提高对称密码算法源代码设计效率。</v>
          </cell>
          <cell r="L37" t="str">
            <v>CN202310286291.4</v>
          </cell>
          <cell r="M37">
            <v>2023102862914</v>
          </cell>
          <cell r="N37" t="str">
            <v>授权发明</v>
          </cell>
        </row>
        <row r="38">
          <cell r="C38">
            <v>2020111205424</v>
          </cell>
          <cell r="D38" t="str">
            <v>一种零相关线性密码分析方法、系统、介质及电子设备</v>
          </cell>
          <cell r="E38" t="str">
            <v>2020-10-19</v>
          </cell>
          <cell r="F38" t="str">
            <v>2022-04-26</v>
          </cell>
          <cell r="G38" t="str">
            <v>2040-10-19</v>
          </cell>
          <cell r="H38" t="str">
            <v>山东大学</v>
          </cell>
          <cell r="I38" t="str">
            <v>H04L9/06</v>
          </cell>
          <cell r="J38" t="str">
            <v>王美琴 | 牛超 | 李木舟</v>
          </cell>
          <cell r="K38" t="str">
            <v>本公开提供了一种零相关线性密码分析方法、系统、介质及电子设备，包括以下步骤：获取待分析的可调整分组密码；将获取的可调整分组密码视为向量布尔函数，构建明文、密钥和调整与向量布尔函数的映射关系，设定向量布尔函数的线性近似逼近表达式；搜索使得线性近似逼近表达式的相关值为零的线性近似逼近，根据得到的线性近似逼近即零相关区分器转换为积分区分器用以判断反向解密用的密钥是否正确；其中，零相关线性近似逼近表达式的相关性通过遍历明文、密钥和调整的所有可能取值得到；本公开中，明文、密钥和调整被平等的对待，实现了对线性逼近的快速和准确搜索，能够更快速的确定密钥的准确性，降低了解密的复杂程度，提高了积分攻击的成功率。</v>
          </cell>
          <cell r="L38" t="str">
            <v>CN202011120542.4</v>
          </cell>
          <cell r="M38">
            <v>2020111205424</v>
          </cell>
          <cell r="N38" t="str">
            <v>授权发明</v>
          </cell>
        </row>
        <row r="39">
          <cell r="C39">
            <v>2020111312750</v>
          </cell>
          <cell r="D39" t="str">
            <v>伯克氏菌同源重组系统及其应用</v>
          </cell>
          <cell r="E39" t="str">
            <v>2020-10-21</v>
          </cell>
          <cell r="F39" t="str">
            <v>2022-08-26</v>
          </cell>
          <cell r="G39" t="str">
            <v>2040-10-21</v>
          </cell>
          <cell r="H39" t="str">
            <v>山东大学</v>
          </cell>
          <cell r="I39" t="str">
            <v>C12N15/74 | C12N15/90 | C12N15/66 | C12N15/65</v>
          </cell>
          <cell r="J39" t="str">
            <v>符军 | 李瑞娟 | 史洪波 | 赵晓雨 | 张友明</v>
          </cell>
          <cell r="K39" t="str">
            <v>本发明公开了伯克氏菌同源重组系统，该重组系统由一系列伯克氏菌同源重组系统表达质粒构成，分别命名为pBBR1‑Rha‑EThe_bdu8‑kan、其核苷酸序列如SEQ ID No.1所示；pBBR1‑Rha‑ETh_tji49‑kan、其核苷酸序列如SEQ ID No.2所示；pBBR1‑Rha‑ETh1h2e_yi23‑kan、其核苷酸序列如SEQ ID No.3所示。本发明还公开了所述重组系统在伯克氏菌中介导短同源臂的同源重组进行基因组DNA遗传修饰中的应用和该重组系统在伯克氏菌中进行基因插入以激活沉默基因簇的应用。本发明所述的伯克氏菌同源重组系统能够极大地促进伯克氏菌的基因组修饰，使得伯克氏菌的遗传修饰变得简单快捷，也为进一步挖掘伯克氏菌中的次级代谢产物提供了重要的工具，具有广阔的应用前景。</v>
          </cell>
          <cell r="L39" t="str">
            <v>CN202011131275.0</v>
          </cell>
          <cell r="M39">
            <v>2020111312750</v>
          </cell>
          <cell r="N39" t="str">
            <v>授权发明</v>
          </cell>
        </row>
        <row r="40">
          <cell r="C40">
            <v>2022109876720</v>
          </cell>
          <cell r="D40" t="str">
            <v>一种珊瑚球菌来源的重排甾体化合物及其制备方法与应用</v>
          </cell>
          <cell r="E40" t="str">
            <v>2022-08-17</v>
          </cell>
          <cell r="F40" t="str">
            <v>2023-09-22</v>
          </cell>
          <cell r="G40" t="str">
            <v>2042-08-17</v>
          </cell>
          <cell r="H40" t="str">
            <v>山东大学</v>
          </cell>
          <cell r="I40" t="str">
            <v>C07D303/48 | C12P17/02 | A61P35/00 | A61P35/02 | A61K31/336 | C12N1/20 | C12R1/01</v>
          </cell>
          <cell r="J40" t="str">
            <v>吴长生 | 王超一 | 李越中</v>
          </cell>
          <cell r="K40" t="str">
            <v>本发明公开了一种珊瑚球菌来源的重排甾体化合物，该化合物是式(Ⅰ)所示结构的corasterol化合物。所述重排甾体化合物是由珊瑚球菌(Corallococcus interemptor)SDU284CGMCC NO.25442经过液体发酵后，从其发酵液的甲醇提取物中依次经过反相中低压柱色谱、正相硅胶柱色谱及高效液相色谱分离获得。本发明还公开了所述重排甾体化合物在制备抗肿瘤药物特别是在制备预防或治疗急性单核细胞白血病药物中的应用。实验证实制得的corasterol化合物选择性的对人单核细胞白血病THP‑1细胞具有细胞毒性和显著抑制作用，预示本发明所述corasterol化合物在肿瘤治疗特别是急性单核细胞白血病的预防和治疗中极具应用前景。</v>
          </cell>
          <cell r="L40" t="str">
            <v>CN202210987672.0</v>
          </cell>
          <cell r="M40">
            <v>2022109876720</v>
          </cell>
          <cell r="N40" t="str">
            <v>授权发明</v>
          </cell>
        </row>
        <row r="41">
          <cell r="C41">
            <v>2021106724844</v>
          </cell>
          <cell r="D41" t="str">
            <v>一组美沙达唑类化合物及其制备方法和应用</v>
          </cell>
          <cell r="E41" t="str">
            <v>2021-06-17</v>
          </cell>
          <cell r="F41" t="str">
            <v>2022-08-02</v>
          </cell>
          <cell r="G41" t="str">
            <v>2041-06-17</v>
          </cell>
          <cell r="H41" t="str">
            <v>山东大学</v>
          </cell>
          <cell r="I41" t="str">
            <v>C07D413/06 | A61K31/422 | A61P7/02</v>
          </cell>
          <cell r="J41" t="str">
            <v>吴长生 | 李岳兰 | 李越中</v>
          </cell>
          <cell r="K41" t="str">
            <v>本发明公开了一组美沙达唑类化合物，是如式(Ⅰ)所示结构的化合物之一。该类化合物是由黏球菌(Myxococcus sp.)SDU36CCTCC NO：M 2021520经过培养和发酵，从其发酵液中分离获得的。实验证实：本发明所述美沙达唑类化合物能明显促进血管破损斑马鱼的血管的生成，同时还对血栓具有一定的缓解作用。提示本发明的化合物有望增益其在促进血管生成和抗血栓活性中的应用价值，为制备新一代心血管系统药物的开发和应用提供新的途径，在临床应用中具有较好的社会效益、经济价值和市场前景。</v>
          </cell>
          <cell r="L41" t="str">
            <v>CN202110672484.4</v>
          </cell>
          <cell r="M41">
            <v>2021106724844</v>
          </cell>
          <cell r="N41" t="str">
            <v>授权发明</v>
          </cell>
        </row>
        <row r="42">
          <cell r="C42">
            <v>2022116971236</v>
          </cell>
          <cell r="D42" t="str">
            <v>一种跨版本预测变异测试方法及系统</v>
          </cell>
          <cell r="E42" t="str">
            <v>2022-12-28</v>
          </cell>
          <cell r="F42" t="str">
            <v>2023-08-22</v>
          </cell>
          <cell r="G42" t="str">
            <v>2042-12-28</v>
          </cell>
          <cell r="H42" t="str">
            <v>山东大学</v>
          </cell>
          <cell r="I42" t="str">
            <v>G06F11/36</v>
          </cell>
          <cell r="J42" t="str">
            <v>史玉良 | 徐瑞 | 王新军 | 孔凡玉 | 李晖 | 闫中敏</v>
          </cell>
          <cell r="K42" t="str">
            <v>本发明提供了一种跨版本预测变异测试方法及系统，其属于软件测试领域，包括获取每个方法和测试用例的文本特征和静态特征，对待测项目中的变异体和测试用例进行配对及特征映射，并获取测试用例执行变异所在行代码的次数；对于满足测试用例执行变异所在行代码次数大于零的变异体‑测试用例对，基于注意力机制的门控循环单元结构进行文本特征表示向量的提取，并对表示向量进行相似性学习，获得变异方法名和测试用例名的相似性向量及变异前后代码片段的相似性向量；将获得的多种特征进行拼接，得到变异体‑测试用例对信息向量；基于信息向量，利用前馈神经网络，获得变异体被测试用例检测出和未被检测出的概率分布，以概率最大的结果作为预测结果。</v>
          </cell>
          <cell r="L42" t="str">
            <v>CN202211697123.6</v>
          </cell>
          <cell r="M42">
            <v>2022116971236</v>
          </cell>
          <cell r="N42" t="str">
            <v>授权发明</v>
          </cell>
        </row>
        <row r="43">
          <cell r="C43">
            <v>2023100337599</v>
          </cell>
          <cell r="D43" t="str">
            <v>一种软件系统性能故障预测方法及系统</v>
          </cell>
          <cell r="E43" t="str">
            <v>2023-01-10</v>
          </cell>
          <cell r="F43" t="str">
            <v>2023-07-07</v>
          </cell>
          <cell r="G43" t="str">
            <v>2043-01-10</v>
          </cell>
          <cell r="H43" t="str">
            <v>山东大学</v>
          </cell>
          <cell r="I43" t="str">
            <v>G06F11/34 | G06F11/30</v>
          </cell>
          <cell r="J43" t="str">
            <v>史玉良 | 杨南飞 | 王新军 | 孔凡玉 | 李晖 | 陈志勇</v>
          </cell>
          <cell r="K43" t="str">
            <v>本发明提供了一种软件系统性能故障预测方法及系统，其属于大数据信息处理及智能化运维技术领域，所述方案包括获取待测系统运行时的监控指标数据，并进行相应预处理；基于预处理后的监控指标数据，获得各单一指标数据的纵向序列和横向序列；基于交叉注意力机制获取两序列的交叉注意力向量，并基于预先训练的LSTM模型，获得各单一指标的预测值；计算所述预测值与实际监测值的差值，若存在单一指标预测值与实际监测值的差值超过预设阈值，则判定存在异常发生，输出故障预警；将各单一指标数据序列结合，获得多维监控指标序列数据；并将其输入预先训练的基于相似性分解注意力机制的Transformer模型中进行故障分类，获得故障类型分类结果。</v>
          </cell>
          <cell r="L43" t="str">
            <v>CN202310033759.9</v>
          </cell>
          <cell r="M43">
            <v>2023100337599</v>
          </cell>
          <cell r="N43" t="str">
            <v>授权发明</v>
          </cell>
        </row>
        <row r="44">
          <cell r="C44">
            <v>2021112210195</v>
          </cell>
          <cell r="D44" t="str">
            <v>尿石素A及其衍生物在肿瘤免疫治疗的应用</v>
          </cell>
          <cell r="E44" t="str">
            <v>2021-10-20</v>
          </cell>
          <cell r="F44" t="str">
            <v>2023-09-01</v>
          </cell>
          <cell r="G44" t="str">
            <v>2041-10-20</v>
          </cell>
          <cell r="H44" t="str">
            <v>山东大学</v>
          </cell>
          <cell r="I44" t="str">
            <v>A61K31/37 | A61K39/395 | A61K35/17 | A61P35/00 | A61P35/04 | A61P35/02</v>
          </cell>
          <cell r="J44" t="str">
            <v>李春阳 | 马春红 | 马帅雅 | 陈朝佳 | 高立芬 | 梁晓红</v>
          </cell>
          <cell r="K44" t="str">
            <v>本发明提供尿石素A及其衍生物在肿瘤免疫治疗的应用，属于生物医药和分子生物学技术领域。本发明通过研究发现，尿石素A及其衍生物能够促进CD8+T细胞及其他TCR通路介导激活的效应T细胞或人工制备的效应T细胞(包括但不限于CAR‑T，TCR‑T细胞)的效应功能从而提高肿瘤免疫治疗效果，从而有效扩宽了对于尿石素A的认识。尿石素A对于CD8+T细胞功能的调控也进一步揭示了菌群代谢产物与免疫系统的互作，为深入挖掘更多的调控免疫的代谢产物提供了理论基础，并为肿瘤患者提供了有前景的免疫治疗策略，因此具有良好的实际应用之价值。</v>
          </cell>
          <cell r="L44" t="str">
            <v>CN202111221019.5</v>
          </cell>
          <cell r="M44">
            <v>2021112210195</v>
          </cell>
          <cell r="N44" t="str">
            <v>授权发明</v>
          </cell>
        </row>
        <row r="45">
          <cell r="C45">
            <v>2022115239433</v>
          </cell>
          <cell r="D45" t="str">
            <v>一种i-CS/HAp-NK复合体及其制备方法和应用</v>
          </cell>
          <cell r="E45" t="str">
            <v>2022-12-01</v>
          </cell>
          <cell r="F45" t="str">
            <v>2023-03-28</v>
          </cell>
          <cell r="G45" t="str">
            <v>2042-12-01</v>
          </cell>
          <cell r="H45" t="str">
            <v>山东大学</v>
          </cell>
          <cell r="I45" t="str">
            <v>A61K47/02 | A61K35/17 | A61K38/19 | A61K9/06 | A61P35/00</v>
          </cell>
          <cell r="J45" t="str">
            <v>梁晓红 | 焦德雁 | 桑元华 | 郝敏 | 马春红 | 高立芬 | 李春阳 | 岳学田 | 武专昌</v>
          </cell>
          <cell r="K45" t="str">
            <v>本发明属于材料合成和生物医药技术领域，具体涉及一种i‑CS/HAp‑NK复合体及其制备方法和应用。本发明分别利用细胞因子和抗体修饰羟基磷灰石纳米线，得到细胞因子修饰的羟基磷灰石纳米线和抗体修饰的羟基磷灰石纳米线；将细胞因子修饰的羟基磷灰石纳米线和抗体修饰的羟基磷灰石纳米线混合，与NK细胞共培养，离心后使用PBS重悬获得沉淀，与温敏水凝胶溶液混匀，得到i‑CS/HAp‑NK复合体。i‑CS/HAp‑NK复合体可实现NK细胞缓释、激活，体内外实验证实具有良好的抗肿瘤能力，有望为应用于实体肿瘤的治疗。</v>
          </cell>
          <cell r="L45" t="str">
            <v>CN202211523943.3</v>
          </cell>
          <cell r="M45">
            <v>2022115239433</v>
          </cell>
          <cell r="N45" t="str">
            <v>授权发明</v>
          </cell>
        </row>
        <row r="46">
          <cell r="C46">
            <v>2022116743545</v>
          </cell>
          <cell r="D46" t="str">
            <v>一种靶向Siglec-9促进免疫细胞抗肿瘤和抗病毒功能小分子抑制剂及其应用</v>
          </cell>
          <cell r="E46" t="str">
            <v>2022-12-26</v>
          </cell>
          <cell r="F46" t="str">
            <v>2023-11-14</v>
          </cell>
          <cell r="G46" t="str">
            <v>2042-12-26</v>
          </cell>
          <cell r="H46" t="str">
            <v>山东大学</v>
          </cell>
          <cell r="I46" t="str">
            <v>C07D307/94 | C07D409/04 | A61P35/00 | A61P35/02 | A61P31/20 | A61K31/343 | A61K31/381</v>
          </cell>
          <cell r="J46" t="str">
            <v>马春红 | 刘新泳 | 肖榕 | 田野 | 武专昌 | 梁晓红 | 高立芬 | 李春阳 | 张继伟 | 赵地 | 李娜</v>
          </cell>
          <cell r="K46" t="str">
            <v>本发明属于免疫学技术、抗肿瘤药物和抗病毒药物领域，涉及一种靶向Siglec‑9促进免疫细胞抗肿瘤和抗病毒功能小分子抑制剂及其应用，提供了具有式I所示结构的3',5'‑二取代‑3'H,5'H‑二螺[茚‑2,2'‑呋喃‑4',2”‑茚]‑1,1”,3,3”‑四酮类化合物及其药学上可接受的盐、立体异构体、互变异构体或其前药分子及其应用。该类化合物可作为Siglec‑9小分子抑制剂，促进免疫细胞抗肿瘤和抗病毒功能，实现对肿瘤和HBV感染的治疗。</v>
          </cell>
          <cell r="L46" t="str">
            <v>CN202211674354.5</v>
          </cell>
          <cell r="M46">
            <v>2022116743545</v>
          </cell>
          <cell r="N46" t="str">
            <v>授权发明</v>
          </cell>
        </row>
        <row r="47">
          <cell r="C47">
            <v>2022104217341</v>
          </cell>
          <cell r="D47" t="str">
            <v>一种Toll样受体激动剂纳米粒子及其制备方法和应用</v>
          </cell>
          <cell r="E47" t="str">
            <v>2022-04-21</v>
          </cell>
          <cell r="F47" t="str">
            <v>2023-11-14</v>
          </cell>
          <cell r="G47" t="str">
            <v>2042-04-21</v>
          </cell>
          <cell r="H47" t="str">
            <v>山东大学</v>
          </cell>
          <cell r="I47" t="str">
            <v>A61K47/69 | A61K47/54 | A61K45/06 | A61K31/4745 | A61P1/16 | A61P31/20</v>
          </cell>
          <cell r="J47" t="str">
            <v>马春红 | 崔基炜 | 王丽媛 | 张贵强 | 武专昌 | 梁晓红 | 高立芬 | 李春阳 | 孙杨 | 任彩月</v>
          </cell>
          <cell r="K47" t="str">
            <v>本发明涉及生物医药技术领域，具体涉及一种Toll样受体激动剂纳米粒子及其制备方法和应用。该纳米粒子由沸石咪唑骨架8封装咪唑并喹啉类激动剂而成，制备方法简单，同时解决了激动剂水溶性差、生物利用度低的问题。相对于游离的激动剂，该纳米粒子更有效地富集在肝脏器官中，打破免疫耐受，激活抗原提呈细胞，促进乙型肝炎病毒(HBV)表面抗体的分泌，有效地清除乙肝病毒感染小鼠血清内HBV表面抗原，显示出优异的乙肝病毒清除作用。</v>
          </cell>
          <cell r="L47" t="str">
            <v>CN202210421734.1</v>
          </cell>
          <cell r="M47">
            <v>2022104217341</v>
          </cell>
          <cell r="N47" t="str">
            <v>授权发明</v>
          </cell>
        </row>
        <row r="48">
          <cell r="C48">
            <v>2022111477199</v>
          </cell>
          <cell r="D48" t="str">
            <v>一种TIM-3棕榈酰化修饰及靶向多肽在肿瘤免疫治疗中的应用</v>
          </cell>
          <cell r="E48" t="str">
            <v>2022-09-19</v>
          </cell>
          <cell r="F48" t="str">
            <v>2023-09-26</v>
          </cell>
          <cell r="G48" t="str">
            <v>2042-09-19</v>
          </cell>
          <cell r="H48" t="str">
            <v>山东大学</v>
          </cell>
          <cell r="I48" t="str">
            <v>A61K45/00 | A61P35/00 | A61K47/64 | G01N33/68 | C07K7/08 | C07K19/00 | C12N15/11 | C12N15/62</v>
          </cell>
          <cell r="J48" t="str">
            <v>马春红 | 武专昌 | 张召英 | 梁晓红 | 高立芬 | 任彩月 | 李春阳 | 岳学田 | 孙杨 | 肖榕 | 李梦真 | 马帅雅</v>
          </cell>
          <cell r="K48" t="str">
            <v>本发明涉及一种TIM‑3棕榈酰化修饰及靶向多肽在肿瘤免疫治疗中的应用。本发明提供的技术方案明确了TIM‑3棕榈酰化对其细胞膜表达和蛋白稳定性的影响，并研究TIM‑3棕榈酰化介导CTL/NK细胞耗竭的作用机制，提升了TIM‑3棕榈酰化对TIM‑3稳定表达的意义。并设计靶向TIM‑3棕榈酰化位点的阻断多肽，提供靶向干预策略抑制TIM‑3表达，为靶向干预TIM‑3棕榈酰化的抗肿瘤免疫治疗提供了新的方向。</v>
          </cell>
          <cell r="L48" t="str">
            <v>CN202211147719.9</v>
          </cell>
          <cell r="M48">
            <v>2022111477199</v>
          </cell>
          <cell r="N48" t="str">
            <v>授权发明</v>
          </cell>
        </row>
        <row r="49">
          <cell r="C49">
            <v>2022111368789</v>
          </cell>
          <cell r="D49" t="str">
            <v>ABCF1或其激动剂在制备抗DNA病毒制剂中的应用</v>
          </cell>
          <cell r="E49" t="str">
            <v>2022-09-19</v>
          </cell>
          <cell r="F49" t="str">
            <v>2023-09-05</v>
          </cell>
          <cell r="G49" t="str">
            <v>2042-09-19</v>
          </cell>
          <cell r="H49" t="str">
            <v>山东大学</v>
          </cell>
          <cell r="I49" t="str">
            <v>A61K38/17 | A61K45/00 | A61P31/20</v>
          </cell>
          <cell r="J49" t="str">
            <v>马春红 | 武专昌 | 任彩月 | 高立芬 | 梁晓红 | 孙杨 | 李春阳 | 岳学田 | 张召英 | 傅振东 | 张言坤</v>
          </cell>
          <cell r="K49" t="str">
            <v>本发明涉及ABCF1或其激动剂在制备抗DNA病毒制剂中的应用。本发明研究验证了cccDNA新型互作蛋白ABCF1(ATP‑binding cassette sub‑family Fmember 1)能够结合cccDNA，通过发生相分离抑制cccDNA转录，从而抑制HBV复制的应用研究，并进一步明确了ABCF1的N端结构域与cccDNA结合具有关键作用，给出了ABCF1或其激动剂在抗HBV感染相关药物研发中的应用，具有重要的医疗开发前景。</v>
          </cell>
          <cell r="L49" t="str">
            <v>CN202211136878.9</v>
          </cell>
          <cell r="M49">
            <v>2022111368789</v>
          </cell>
          <cell r="N49" t="str">
            <v>授权发明</v>
          </cell>
        </row>
        <row r="50">
          <cell r="C50">
            <v>2022101701501</v>
          </cell>
          <cell r="D50" t="str">
            <v>一种具有复合水润涂层的聚氨酯材料及其在介入治疗领域的应用</v>
          </cell>
          <cell r="E50" t="str">
            <v>2022-02-23</v>
          </cell>
          <cell r="F50" t="str">
            <v>2022-11-01</v>
          </cell>
          <cell r="G50" t="str">
            <v>2042-02-23</v>
          </cell>
          <cell r="H50" t="str">
            <v>山东大学</v>
          </cell>
          <cell r="I50" t="str">
            <v>A61L31/04 | A61L31/10 | A61L31/12 | A61L31/14 | A61L31/16 | A61L29/04 | A61L29/08 | A61L29/12 | A61L29/14 | A61L29/16 | C08J7/06 | C08J7/04 | C08L75/04 | C08L5/04 | C08L5/08</v>
          </cell>
          <cell r="J50" t="str">
            <v>满佳 | 宋鑫忠 | 张永琪 | 李建勇 | 李剑峰</v>
          </cell>
          <cell r="K50" t="str">
            <v>本发明涉及一种具有复合水润涂层的聚氨酯材料及其在介入治疗领域的应用。本发明提供了一种聚氨酯表面构建稳固的复合水润涂层的方法，所述复合水润涂层包括聚多巴胺‑天然高分子层和两性离子润滑层，制备方式如下：(1)低温等离子体处理聚氨酯进行表面活化；(2)多巴胺与天然高分子溶解在在三羟甲基氨基甲烷缓冲液中作为改性溶液，然后将活化后的聚氨酯浸入改性溶液，构建聚多巴胺‑天然高分子层；(3)利用氧化催化剂将甲基丙烯酰乙基磺基甜菜碱接枝到巴胺‑天然高分子层，构建密集稳定的复合水润涂层，去离子水超声清洗本发明改性后的聚氨酯表面润湿性显著提高，有效降低摩擦系数，并且浸出稳定性好，在生物医学领域具有较大的应用潜力。</v>
          </cell>
          <cell r="L50" t="str">
            <v>CN202210170150.1</v>
          </cell>
          <cell r="M50">
            <v>2022101701501</v>
          </cell>
          <cell r="N50" t="str">
            <v>授权发明</v>
          </cell>
        </row>
        <row r="51">
          <cell r="C51">
            <v>2022105902552</v>
          </cell>
          <cell r="D51" t="str">
            <v>一种多巴胺-肝素复合抗凝涂层及其制备方法</v>
          </cell>
          <cell r="E51" t="str">
            <v>2022-05-27</v>
          </cell>
          <cell r="F51" t="str">
            <v>2023-06-06</v>
          </cell>
          <cell r="G51" t="str">
            <v>2042-05-27</v>
          </cell>
          <cell r="H51" t="str">
            <v>山东大学</v>
          </cell>
          <cell r="I51" t="str">
            <v>A61L31/10 | A61L31/16 | A61L31/14</v>
          </cell>
          <cell r="J51" t="str">
            <v>满佳 | 张永琪 | 宋鑫忠 | 李建勇 | 李剑峰</v>
          </cell>
          <cell r="K51" t="str">
            <v>本发明公开了一种多巴胺‑肝素复合抗凝涂层及其制备方法，包括如下步骤：采用浸涂法在医用材料上构建聚多巴胺涂层，得到涂有PDAM涂层的医用材料；将涂有PDAM涂层的医用材料浸渍于羧基被激活的肝素钠溶液中孵育，完成肝素的接枝，得到肝素涂层；或，将涂有PDAM涂层的医用材料浸渍于中间体溶液中，实现中间体的接枝，然后将医用材料浸渍于肝素钠溶液或低分子肝素溶液或羧基被激活的肝素钠溶液中，进行肝素的接枝，得到肝素涂层。</v>
          </cell>
          <cell r="L51" t="str">
            <v>CN202210590255.2</v>
          </cell>
          <cell r="M51">
            <v>2022105902552</v>
          </cell>
          <cell r="N51" t="str">
            <v>授权发明</v>
          </cell>
        </row>
        <row r="52">
          <cell r="C52">
            <v>2022100782997</v>
          </cell>
          <cell r="D52" t="str">
            <v>一种肝素化PVC材料、其制备方法及作为医疗器械的应用</v>
          </cell>
          <cell r="E52" t="str">
            <v>2022-01-24</v>
          </cell>
          <cell r="F52" t="str">
            <v>2022-04-29</v>
          </cell>
          <cell r="G52" t="str">
            <v>2042-01-24</v>
          </cell>
          <cell r="H52" t="str">
            <v>山东大学</v>
          </cell>
          <cell r="I52" t="str">
            <v>C08L27/06 | C08L5/10 | C08L5/04 | C08L5/08 | C08J7/12 | A61L29/04 | A61L29/08 | A61L29/16 | A61L33/10</v>
          </cell>
          <cell r="J52" t="str">
            <v>满佳 | 张永琪 | 李建勇 | 李剑峰 | 宋鑫忠</v>
          </cell>
          <cell r="K52" t="str">
            <v>本发明涉及一种肝素化PVC材料、其制备方法及作为医疗器械的应用。本发明公开了一种具有抗凝作用的肝素化PVC材料，其制备包括以下步骤：（1）利用等离子体改性设备对普通PVC医用材料进行表面改性，通过改变环境气体的组成，改变材料表面改性情况。（2）配置一定浓度的接枝溶液，将改性后的PVC材料浸泡到改性溶液中，控制反应条件将抗凝药物共价接枝到PVC导管表面。（3）将接枝后的导管用去离子水清洗后，室温下真空干燥，即得到肝素化PVC材料。该肝素化PVC材料，具备良好的抗凝作用、能够延长凝血时间，防止使用过程中血栓的形成和导管的堵塞，此外还具有较好的生物相容性，因此在医学领域具有较大的应用潜力。</v>
          </cell>
          <cell r="L52" t="str">
            <v>CN202210078299.7</v>
          </cell>
          <cell r="M52">
            <v>2022100782997</v>
          </cell>
          <cell r="N52" t="str">
            <v>授权发明</v>
          </cell>
        </row>
        <row r="53">
          <cell r="C53">
            <v>2022103948034</v>
          </cell>
          <cell r="D53" t="str">
            <v>用于抑制电压越限的光伏逆变器控制方法及系统</v>
          </cell>
          <cell r="E53" t="str">
            <v>2022-04-15</v>
          </cell>
          <cell r="F53" t="str">
            <v>2023-03-24</v>
          </cell>
          <cell r="G53" t="str">
            <v>2042-04-15</v>
          </cell>
          <cell r="H53" t="str">
            <v>山东大学</v>
          </cell>
          <cell r="I53" t="str">
            <v>H02J3/38 | H02J3/12</v>
          </cell>
          <cell r="J53" t="str">
            <v>孙媛媛 | 李亚辉 | 孙凯祺 | 许庆燊 | 庄静茹 | 路彤 | 徐龙威 | 张安彬 | 刘振 | 徐恭德</v>
          </cell>
          <cell r="K53" t="str">
            <v>本发明提供了一种用于抑制电压越限的光伏逆变器控制方法及系统，获取不考虑光伏出力时各节点电压作为运行电压的基准值，根据基准值设定逆变器控制参数，获取光伏接入节点实际运行电压，并根据实际运行电压值控制光伏逆变器；根据线路等效线路阻抗，对各个光伏接入节点的光伏逆变器进行控制；本发明能够充分利用光伏逆变器快速和灵活调节能力，具有抑制电压越限和减小电压波动范围的效果，能够有效的保障配电网的安全稳定运行。</v>
          </cell>
          <cell r="L53" t="str">
            <v>CN202210394803.4</v>
          </cell>
          <cell r="M53">
            <v>2022103948034</v>
          </cell>
          <cell r="N53" t="str">
            <v>授权发明</v>
          </cell>
        </row>
        <row r="54">
          <cell r="C54">
            <v>2022114347604</v>
          </cell>
          <cell r="D54" t="str">
            <v>应用于分布式光伏配电网短路过电压抑制方法及系统</v>
          </cell>
          <cell r="E54" t="str">
            <v>2022-11-16</v>
          </cell>
          <cell r="F54" t="str">
            <v>2023-06-13</v>
          </cell>
          <cell r="G54" t="str">
            <v>2042-11-16</v>
          </cell>
          <cell r="H54" t="str">
            <v>山东大学</v>
          </cell>
          <cell r="I54" t="str">
            <v>H02J3/00 | H02H9/04 | H02J3/12 | H02J3/46 | H02J3/38</v>
          </cell>
          <cell r="J54" t="str">
            <v>孙凯祺 | 范宏进 | 刘洁 | 刘耀琳 | 孙媛媛 | 李可军</v>
          </cell>
          <cell r="K54" t="str">
            <v>本发明提供了一种应用于分布式光伏配电网短路过电压抑制方法及系统，获取分布式光伏接入配电网系统中交流侧短路故障发生后，系统的电力参数，判断短路故障发生的位置及类型；根据短路故障类型，选择相对应的过电压抑制策略，确定继电保护装置将切除短路的信号传输给光伏逆变器后，对积分器赋值的时间点，控制光伏逆变器中积分器的输出值为相应的控制策略所要求的输出值；根据所选择的策略类型，按照短路故障切除信号的指令，分别对相应的逆变器进行控制。本发明通过实现对分布式光伏逆变器的控制，有效抑制光伏接入系统在短路切除后的过电压。</v>
          </cell>
          <cell r="L54" t="str">
            <v>CN202211434760.4</v>
          </cell>
          <cell r="M54">
            <v>2022114347604</v>
          </cell>
          <cell r="N54" t="str">
            <v>授权发明</v>
          </cell>
        </row>
        <row r="55">
          <cell r="C55">
            <v>2021101108776</v>
          </cell>
          <cell r="D55" t="str">
            <v>一种糖基受体、酶法合成寡糖链的快速分离的方法及应用</v>
          </cell>
          <cell r="E55" t="str">
            <v>2021-01-27</v>
          </cell>
          <cell r="F55" t="str">
            <v>2022-06-14</v>
          </cell>
          <cell r="G55" t="str">
            <v>2041-01-27</v>
          </cell>
          <cell r="H55" t="str">
            <v>山东大学</v>
          </cell>
          <cell r="I55" t="str">
            <v>C07H15/04 | C07H1/00 | C07H1/06 | C12P19/04</v>
          </cell>
          <cell r="J55" t="str">
            <v>曹鸿志 | 方文元 | 刘长城</v>
          </cell>
          <cell r="K55" t="str">
            <v>本发明涉及一种糖基受体、酶法合成寡糖链的快速分离的方法及应用，糖基受体，结构式如式I所示，G‑R(I)；其中，G代表单糖或低聚糖；R代表巯基和式II；利用糖基受体、酶法模块、糖基体组装，得到的产物经过通过Thiopropyl6B树脂对目标寡糖进行捕获，用双蒸水洗脱杂质，最后通过DTT洗脱释放即可获得寡糖链。</v>
          </cell>
          <cell r="L55" t="str">
            <v>CN202110110877.6</v>
          </cell>
          <cell r="M55">
            <v>2021101108776</v>
          </cell>
          <cell r="N55" t="str">
            <v>授权发明</v>
          </cell>
        </row>
        <row r="56">
          <cell r="C56">
            <v>2022101093154</v>
          </cell>
          <cell r="D56" t="str">
            <v>一株高产FK228的工程菌株及其构建与应用</v>
          </cell>
          <cell r="E56" t="str">
            <v>2022-01-28</v>
          </cell>
          <cell r="F56" t="str">
            <v>2023-09-15</v>
          </cell>
          <cell r="G56" t="str">
            <v>2042-01-28</v>
          </cell>
          <cell r="H56" t="str">
            <v>山东大学</v>
          </cell>
          <cell r="I56" t="str">
            <v>C12N1/21 | C12N15/52 | C12N15/74 | C12P17/18 | C12R1/01</v>
          </cell>
          <cell r="J56" t="str">
            <v>李瑞娟 | 宫恺 | 王茂芹 | 宋超逸 | 张友明 | 符军 | 李爱英</v>
          </cell>
          <cell r="K56" t="str">
            <v>本发明公开了一株高产FK228的工程菌株E264Δtdp::R‑tdp‑dep，其是利用Burkholderia thailandensis E264Δtdp为出发菌株，通过位点特异性重组的方法在其基因组上整合了组合生物合成基因簇R‑tdp‑dep获得。本发明还公开了所述工程菌株在发酵制备FK228中的应用。实验证实：本发明的工程菌株E264Δtdp::R‑tdp‑dep产FK228的量达到了350mg/L，是目前FK228生产菌株产量的近18倍。本发明的技术方案极大地提升了FK228的产量且降低了发酵成本，缩短了发酵生产周期，为FK228的规模化制备和开发组蛋白去乙酰化酶抑制剂类药物奠定了基础，具有显著的经济价值和社会效益。</v>
          </cell>
          <cell r="L56" t="str">
            <v>CN202210109315.4</v>
          </cell>
          <cell r="M56">
            <v>2022101093154</v>
          </cell>
          <cell r="N56" t="str">
            <v>授权发明</v>
          </cell>
        </row>
        <row r="57">
          <cell r="C57">
            <v>2020105815409</v>
          </cell>
          <cell r="D57" t="str">
            <v>一种基于特异性转录调控因子的L-2-羟基戊二酸生物传感器及其应用</v>
          </cell>
          <cell r="E57" t="str">
            <v>2020-06-23</v>
          </cell>
          <cell r="F57" t="str">
            <v>2021-11-23</v>
          </cell>
          <cell r="G57" t="str">
            <v>2040-06-23</v>
          </cell>
          <cell r="H57" t="str">
            <v>山东大学</v>
          </cell>
          <cell r="I57" t="str">
            <v>C07K14/21 | C07K19/00 | C12N15/70 | C12N15/85 | G01N21/64 | C12R1/19</v>
          </cell>
          <cell r="J57" t="str">
            <v>高超 | 康照琪 | 马翠卿 | 许平</v>
          </cell>
          <cell r="K57" t="str">
            <v>本发明公开了一种特异性响应于L‑2‑羟基戊二酸(L‑2‑HG)的转录调控因子LhgR以及基于该转录调控因子的L‑2‑羟基戊二酸生物传感器；其中所述生物传感器为青色荧光蛋白mTFP、L‑2‑HG特异性转录调控因子LhgR与黄色荧光蛋白Venus线性相连的融合蛋白，包括L‑2‑HG生物传感器LHGFR0N0C、L‑2‑HG生物传感器LHGFR0N3C及L‑2‑HG生物传感器LHGFR0N7C三种。本发明还公开了所述L‑2‑HG生物传感器在检测含有L‑2‑HG生物样品、实时检测细菌胞内L‑2‑HG浓度以及检测人体细胞胞内L‑2‑HG中的应用。实验证实本发明的生物传感器可实现对L‑2‑HG的高特异性、灵敏性、准确性检测，且能够实时测定胞内L‑2‑HG动态，具有很好的应用前景。</v>
          </cell>
          <cell r="L57" t="str">
            <v>CN202010581540.9</v>
          </cell>
          <cell r="M57">
            <v>2020105815409</v>
          </cell>
          <cell r="N57" t="str">
            <v>授权发明</v>
          </cell>
        </row>
        <row r="58">
          <cell r="C58">
            <v>2022109089034</v>
          </cell>
          <cell r="D58" t="str">
            <v>一种大型坯料或构件的构筑锻挤成形方法</v>
          </cell>
          <cell r="E58" t="str">
            <v>2022-07-29</v>
          </cell>
          <cell r="F58" t="str">
            <v>2023-03-14</v>
          </cell>
          <cell r="G58" t="str">
            <v>2042-07-29</v>
          </cell>
          <cell r="H58" t="str">
            <v>山东大学</v>
          </cell>
          <cell r="I58" t="str">
            <v>B21D22/02 | B21D37/10</v>
          </cell>
          <cell r="J58" t="str">
            <v>喻俊荃 | 赵国群</v>
          </cell>
          <cell r="K58" t="str">
            <v>本发明涉及一种大型坯料或构件的构筑锻挤成形方法，包括以下步骤：S001根据大型坯料或构件的形状和尺寸设计小基元的尺寸、数目和分布方式；S002根据S001的结果，确定成形装置中与其相匹配的冲头、盛料器、刮料板和模具的结构；S003基于S001中的小基元尺寸、数目、分布方式和S002中的成形装置进行构筑锻挤成形；S004将S003所获得的大型坯料进行塑性变形后，得到加工完毕的大型坯料，或S003所获得的大型构件即为加工完毕的大型构件。通过将坯料或构件由复杂形状分解为多个简单外形的小基元，再根据与小基元形状选择相匹配的成形装置的部件，减少大型坯料或构件成形过程中复杂外形带来的局限性，也避免传统构筑方法中繁琐的基元表面处理和真空封焊多道工序。</v>
          </cell>
          <cell r="L58" t="str">
            <v>CN202210908903.4</v>
          </cell>
          <cell r="M58">
            <v>2022109089034</v>
          </cell>
          <cell r="N58" t="str">
            <v>授权发明</v>
          </cell>
        </row>
        <row r="59">
          <cell r="C59">
            <v>2022108426685</v>
          </cell>
          <cell r="D59" t="str">
            <v>差速挤压弯曲型材的弯曲轮廓定量控制方法及系统</v>
          </cell>
          <cell r="E59" t="str">
            <v>2022-07-18</v>
          </cell>
          <cell r="F59" t="str">
            <v>2023-03-21</v>
          </cell>
          <cell r="G59" t="str">
            <v>2042-07-18</v>
          </cell>
          <cell r="H59" t="str">
            <v>山东大学</v>
          </cell>
          <cell r="I59" t="str">
            <v>B21D7/12 | B26D7/06</v>
          </cell>
          <cell r="J59" t="str">
            <v>喻俊荃 | 赵国群</v>
          </cell>
          <cell r="K59" t="str">
            <v>本发明公开了差速挤压弯曲型材的弯曲轮廓定量控制方法及系统；用两个挤压杆对待挤压坯料的两侧以相同的初始挤压速度进行挤压获得弯曲型材；保持第一挤压杆的初始挤压速度不变，将第二挤压杆的挤压速度按照设定的挤压速度进行逐步增加；将弯曲半径的倒数作为纵坐标将挤压速度比值作为横坐标构建坐标系；进行曲线拟合获取函数图像；判断速度增加前后，弯曲型材的弯曲方向是否发生变化，并对函数图像进行平移，获得型材反向弯曲的曲率控制函数，获得对型材反向弯曲时所需弯曲半径对应的速度比；根据速度比计算得出第一挤压杆的挤压速度；基于第一挤压杆挤压速度对第一挤压杆进行速度控制，设置第二挤压杆的速度为初始挤压速度，实现型材反向弯曲。</v>
          </cell>
          <cell r="L59" t="str">
            <v>CN202210842668.5</v>
          </cell>
          <cell r="M59">
            <v>2022108426685</v>
          </cell>
          <cell r="N59" t="str">
            <v>授权发明</v>
          </cell>
        </row>
        <row r="60">
          <cell r="C60">
            <v>2022108478410</v>
          </cell>
          <cell r="D60" t="str">
            <v>一种铝合金超高强度弯曲型材的生产工艺</v>
          </cell>
          <cell r="E60" t="str">
            <v>2022-07-19</v>
          </cell>
          <cell r="F60" t="str">
            <v>2023-03-21</v>
          </cell>
          <cell r="G60" t="str">
            <v>2042-07-19</v>
          </cell>
          <cell r="H60" t="str">
            <v>山东大学</v>
          </cell>
          <cell r="I60" t="str">
            <v>B21D7/00 | B21D7/16 | B21D37/16 | C22F1/04</v>
          </cell>
          <cell r="J60" t="str">
            <v>喻俊荃 | 赵国群</v>
          </cell>
          <cell r="K60" t="str">
            <v>本发明涉及一种铝合金超高强度弯曲型材的生产工艺，涉及航空航天飞行器、高速列车、汽车等制造技术领域，工艺方法包括对铝合金坯料进行慢速加热和保温处理；对铝合金坯料进行双向差速热挤压和自然冷却，以获得弯曲型材；对弯曲型材进行强约束、离线固溶及淬火；对弯曲型材在室温下进行限定变形量的二次弯曲成形；对弯曲型材进行强约束和时效处理。本发明可解决现有技术难以兼顾铝合金型材的强度和弯曲成形能力的问题。</v>
          </cell>
          <cell r="L60" t="str">
            <v>CN202210847841.0</v>
          </cell>
          <cell r="M60">
            <v>2022108478410</v>
          </cell>
          <cell r="N60" t="str">
            <v>授权发明</v>
          </cell>
        </row>
        <row r="61">
          <cell r="C61">
            <v>2022108426825</v>
          </cell>
          <cell r="D61" t="str">
            <v>一种大尺寸构件整体挤压成形设备</v>
          </cell>
          <cell r="E61" t="str">
            <v>2022-07-18</v>
          </cell>
          <cell r="F61" t="str">
            <v>2023-03-21</v>
          </cell>
          <cell r="G61" t="str">
            <v>2042-07-18</v>
          </cell>
          <cell r="H61" t="str">
            <v>山东大学</v>
          </cell>
          <cell r="I61" t="str">
            <v>B21C23/08 | B21C25/02 | B21C25/04 | B21C33/00</v>
          </cell>
          <cell r="J61" t="str">
            <v>喻俊荃 | 赵国群</v>
          </cell>
          <cell r="K61" t="str">
            <v>本发明公开了一种大尺寸构件整体挤压成形设备，属于金属材料成形技术领域，包括机身，机身固定设置多个旋转轮和多个压轮，多个旋转轮围成圆形设置，旋转轮和压轮成对设置，旋转轮和压轮之间供坯料入料；所述机身内设置多个料流通道，多个料流通道在垂直于挤压方向的平面上呈环形分布或呈直线形布设；其中，环形分布时料流通道数量Nc大于等于C/(12D)，直线形分布时料流通道数量Nc大于等于W/(15D)，D为坯料直径，C为空心构件的横截面外围周长，W为壁板的宽幅尺寸。该设备可解决现有技术无法整体成形大尺寸空心构件/超大幅宽壁板以及材料利用率低的问题。</v>
          </cell>
          <cell r="L61" t="str">
            <v>CN202210842682.5</v>
          </cell>
          <cell r="M61">
            <v>2022108426825</v>
          </cell>
          <cell r="N61" t="str">
            <v>授权发明</v>
          </cell>
        </row>
        <row r="62">
          <cell r="C62">
            <v>2020110618487</v>
          </cell>
          <cell r="D62" t="str">
            <v>一种子母式基础设施病害检测修复系统及方法</v>
          </cell>
          <cell r="E62" t="str">
            <v>2020-09-30</v>
          </cell>
          <cell r="F62" t="str">
            <v>2022-02-08</v>
          </cell>
          <cell r="G62" t="str">
            <v>2040-09-30</v>
          </cell>
          <cell r="H62" t="str">
            <v>山东大学</v>
          </cell>
          <cell r="I62" t="str">
            <v>E01D19/10 | E01D22/00 | E02B7/00 | E02D15/02 | E02D37/00</v>
          </cell>
          <cell r="J62" t="str">
            <v>王静 | 王正方 | 蒋鹏 | 陈科夫 | 康文强 | 隋青美</v>
          </cell>
          <cell r="K62" t="str">
            <v>本发明公开了一种基于爬墙机器人的基础设施表面病害修复系统及方法，所述系统包括：检测标记爬墙机器人和修复爬墙机器人；其中，所述检测标记爬墙机器人在待检测基础设施表面运动过程中，通过前端设置的双目摄像头实时采集前方表面图像，基于前方表面图像进行病害检测，同时进行定位和地图重构；当检测到病害时，记录其位置，并控制标记装置对病害进行标记；完成检测和标记后，将病害位置和地图发送至修复爬墙机器人；所述修复爬墙机器人接收地图和病害位置，对达病害所在位置，采用修复装置根据标记对病害进行修复。</v>
          </cell>
          <cell r="L62" t="str">
            <v>CN202011061848.7</v>
          </cell>
          <cell r="M62">
            <v>2020110618487</v>
          </cell>
          <cell r="N62" t="str">
            <v>授权发明</v>
          </cell>
        </row>
        <row r="63">
          <cell r="C63">
            <v>2021108178727</v>
          </cell>
          <cell r="D63" t="str">
            <v>线性渠堤表面及内部病害检测的水陆两栖机器人系统及方法</v>
          </cell>
          <cell r="E63" t="str">
            <v>2021-07-20</v>
          </cell>
          <cell r="F63" t="str">
            <v>2023-09-22</v>
          </cell>
          <cell r="G63" t="str">
            <v>2041-07-20</v>
          </cell>
          <cell r="H63" t="str">
            <v>山东大学</v>
          </cell>
          <cell r="I63" t="str">
            <v>B60F3/00 | B60G13/00 | B63B39/00 | G01S13/86 | G01S17/86</v>
          </cell>
          <cell r="J63" t="str">
            <v>王正方 | 王静 | 朱宏亮 | 隋青美 | 康文强 | 肖港华</v>
          </cell>
          <cell r="K63" t="str">
            <v>本发明公开了一种线性渠堤表面及内部病害检测的水陆两栖机器人系统及方法，包括：机器人本体移动框架，以及分别设置在所述移动框架上的浮力平衡与浮动补偿模块、水路两栖行进模块、渠堤表面病害检测模块以及伸缩式地质雷达设备搭载模块；浮力平衡与浮动补偿模块包括分别设置在移动框架边角的浮力件以及分别设置在移动框架边线上的垂直推进器，根据移动框架的倾角变化，能够驱动相应的垂直推进器工作，以实现机器人移动框架在水中的姿态稳定。本发明根据水陆检测需求，通过多级舵机和探出式支架相互协调实现水陆多工作模式自由切换，包括水中工作模式、近地工作模式和远地工作模式，对水中及陆地的表面与内部病害进行检测。</v>
          </cell>
          <cell r="L63" t="str">
            <v>CN202110817872.7</v>
          </cell>
          <cell r="M63">
            <v>2021108178727</v>
          </cell>
          <cell r="N63" t="str">
            <v>授权发明</v>
          </cell>
        </row>
        <row r="64">
          <cell r="C64">
            <v>2021100710157</v>
          </cell>
          <cell r="D64" t="str">
            <v>用于涵闸隐蔽缺陷快速无损检测的爬壁机器人系统及方法</v>
          </cell>
          <cell r="E64" t="str">
            <v>2021-01-19</v>
          </cell>
          <cell r="F64" t="str">
            <v>2022-04-01</v>
          </cell>
          <cell r="G64" t="str">
            <v>2041-01-19</v>
          </cell>
          <cell r="H64" t="str">
            <v>山东大学</v>
          </cell>
          <cell r="I64" t="str">
            <v>B25J11/00 | B25J9/16 | B25J19/00 | B60F5/02 | B62D57/024 | G01N21/95 | G01N29/04 | G01N29/22 | G01N29/28 | G01S7/41 | G01S13/06 | G01S13/88 | G01S17/89</v>
          </cell>
          <cell r="J64" t="str">
            <v>王正方 | 王静 | 康文强 | 刘涵池 | 万玉壮 | 隋青美</v>
          </cell>
          <cell r="K64" t="str">
            <v>本发明属于无损检测领域，提供了一种用于涵闸隐蔽缺陷快速无损检测的爬壁机器人系统及方法。其中，该机器人系统包括机器人车体；导航定位系统和移动系统，均安装于机器人车体上；自动敲击检测系统，其安装于车体前端；移动式超声快速检测系统和锈蚀检测系统，均安装于车体底部；双动力系统，由非接触式负压吸附装置和旋翼助推装置组成，非接触式负压吸附装置安装于车体底部，旋翼助推装置安装于车体两侧；总控制器，其与导航定位系统、移动系统、自动敲击检测系统、移动式超声快速检测系统、锈蚀检测系统和双动力系统分别相互通信。</v>
          </cell>
          <cell r="L64" t="str">
            <v>CN202110071015.7</v>
          </cell>
          <cell r="M64">
            <v>2021100710157</v>
          </cell>
          <cell r="N64" t="str">
            <v>授权发明</v>
          </cell>
        </row>
        <row r="65">
          <cell r="C65">
            <v>2021108954130</v>
          </cell>
          <cell r="D65" t="str">
            <v>用于肺癌筛查的呼气组分分析系统</v>
          </cell>
          <cell r="E65" t="str">
            <v>2021-08-05</v>
          </cell>
          <cell r="F65" t="str">
            <v>2023-06-16</v>
          </cell>
          <cell r="G65" t="str">
            <v>2041-08-05</v>
          </cell>
          <cell r="H65" t="str">
            <v>山东大学</v>
          </cell>
          <cell r="I65" t="str">
            <v>A61B5/08 | A61B10/00</v>
          </cell>
          <cell r="J65" t="str">
            <v>李玮 | 田崇轩 | 程玉峰 | 王建波 | 雷晟暄 | 王平 | 宋爱萍 | 兰琦 | 马志祥</v>
          </cell>
          <cell r="K65" t="str">
            <v>本发明提供一种用于肺癌筛查的呼气组分分析系统，属于医疗设备技术领域，包括气体收集处理模块，用于收集气体，并对收集的气体进行拉曼散射处理，获得气体拉曼散射信号；第一处理模块，用于对拉曼散射信号进行处理，消除信号误差，获得对应的电信号；第二处理模块，用于对所述电信号进行处理，消除噪声干扰及误差，获得气体移频图像；判断分析模块，用于将获得的气体移频图像与已测定的拉曼移频数据库中的图像进行对比，判别出气体种类。本发明运行速度快、准确、简单的寻峰，谱峰特征明显，实现光谱数据的定性分子识别，提高了定性和定量分析效果及准确性；拉曼检测波段检测范围广，检测周期短，对气体试样无损伤，可多次重复检测；不消耗载气。</v>
          </cell>
          <cell r="L65" t="str">
            <v>CN202110895413.0</v>
          </cell>
          <cell r="M65">
            <v>2021108954130</v>
          </cell>
          <cell r="N65" t="str">
            <v>授权发明</v>
          </cell>
        </row>
        <row r="66">
          <cell r="C66">
            <v>2021113209566</v>
          </cell>
          <cell r="D66" t="str">
            <v>一种基于呼出气体挥发性有机物检测的肺癌早期筛查装置</v>
          </cell>
          <cell r="E66" t="str">
            <v>2021-11-09</v>
          </cell>
          <cell r="F66" t="str">
            <v>2023-10-31</v>
          </cell>
          <cell r="G66" t="str">
            <v>2041-11-09</v>
          </cell>
          <cell r="H66" t="str">
            <v>山东大学</v>
          </cell>
          <cell r="I66" t="str">
            <v>G01N33/00 | G01D21/02 | G06N3/0499 | G06N3/084</v>
          </cell>
          <cell r="J66" t="str">
            <v>李玮 | 王雪仪 | 孟祥伟 | 雷晟暄 | 王建波 | 程玉峰 | 姜琛昱 | 王平 | 田崇轩 | 宋峻林</v>
          </cell>
          <cell r="K66" t="str">
            <v>本发明属于肺癌早期筛查装置领域，提供了一种基于呼出气体挥发性有机物检测的肺癌早期筛查装置，其包括呼出气体获取部，其用于获取定量呼出气体；标记物分离部，其用于从所述定量呼出气体中分离出有机肺癌特异性生物标记物；气体检测部，其用于检测所述定量呼出气体的温度和湿度以及分离的所述的有机肺癌特异性生物标记物的浓度；数据处理部，其用于基于模糊加权因子将所述定量呼出气体的温度、湿度及所述的有机肺癌特异性生物标记物的浓度进行融合，将融合后的数据与预设肺癌阈值数据比较，若前者大于后者，则判定呼出气体者为疑似肺癌患者，否则判定呼出气体者为非肺癌患者。</v>
          </cell>
          <cell r="L66" t="str">
            <v>CN202111320956.6</v>
          </cell>
          <cell r="M66">
            <v>2021113209566</v>
          </cell>
          <cell r="N66" t="str">
            <v>授权发明</v>
          </cell>
        </row>
        <row r="67">
          <cell r="C67">
            <v>2020116203459</v>
          </cell>
          <cell r="D67" t="str">
            <v>一种硫铝铁系水泥、其制备方法、系统和其在海洋工程材料中的应用</v>
          </cell>
          <cell r="E67" t="str">
            <v>2020-12-30</v>
          </cell>
          <cell r="F67" t="str">
            <v>2022-06-07</v>
          </cell>
          <cell r="G67" t="str">
            <v>2040-12-30</v>
          </cell>
          <cell r="H67" t="str">
            <v>山东大学</v>
          </cell>
          <cell r="I67" t="str">
            <v>C04B7/32 | C04B28/06 | C04B111/24</v>
          </cell>
          <cell r="J67" t="str">
            <v>王旭江 | 张子良 | 王文龙 | 李敬伟 | 毛岩鹏 | 宋占龙 | 孙静 | 赵希强</v>
          </cell>
          <cell r="K67" t="str">
            <v>本发明提供一种硫铝铁系水泥、其制备方法、系统和其在海洋工程材料中的应用。本发明的硫铝铁系水泥其原料包括或由高炉渣、脱硫石膏、铝灰和钢渣组成，生料碱度系数为0.81‑0.9。该硫铝铁系水泥具有早强、高强、抗冻、抗渗等性能优势，尤其是耐海水腐蚀性能特别优异，非常适合用作海洋工程材料，并且本发明使用高炉渣生产的硫铝铁系水泥对原料要求较低，且煅烧温度远低于传统硫铝酸盐水泥，成本可以降低30％左右。</v>
          </cell>
          <cell r="L67" t="str">
            <v>CN202011620345.9</v>
          </cell>
          <cell r="M67">
            <v>2020116203459</v>
          </cell>
          <cell r="N67" t="str">
            <v>授权发明</v>
          </cell>
        </row>
        <row r="68">
          <cell r="C68" t="str">
            <v>202210389096X</v>
          </cell>
          <cell r="D68" t="str">
            <v>一种NiTi合金表面切削工艺及粗糙度调节方法</v>
          </cell>
          <cell r="E68" t="str">
            <v>2022-04-14</v>
          </cell>
          <cell r="F68" t="str">
            <v>2023-04-18</v>
          </cell>
          <cell r="G68" t="str">
            <v>2042-04-14</v>
          </cell>
          <cell r="H68" t="str">
            <v>山东大学</v>
          </cell>
          <cell r="I68" t="str">
            <v>B23P15/00 | C25F3/14</v>
          </cell>
          <cell r="J68" t="str">
            <v>王兵 | 王红 | 刘战强 | 赵金富 | 宋清华 | 蔡玉奎</v>
          </cell>
          <cell r="K68" t="str">
            <v>本发明涉及一种NiTi合金表面切削工艺及粗糙度调节方法。针对镍钛系合金加工难度大、加工性能不理想的缺陷。本发明提供了一种镍钛系难加工合金的表面切削工艺，首先利用镍钛系合金的相变特性将其从双相转变为单相状态，在单相状态下对合金表面进行电化学脱镍处理获得多孔表面层，再对存在多孔表面层的表面材料进行切削。本发明提供的方法可以有效降低合金材料的加工难度，还可以获得粗糙度可调节的合金工件，对于NiTi合金加工具有重要的意义。</v>
          </cell>
          <cell r="L68" t="str">
            <v>CN202210389096.X</v>
          </cell>
          <cell r="M68" t="str">
            <v>202210389096X</v>
          </cell>
          <cell r="N68" t="str">
            <v>授权发明</v>
          </cell>
        </row>
        <row r="69">
          <cell r="C69">
            <v>2023104430385</v>
          </cell>
          <cell r="D69" t="str">
            <v>一种综合能源系统的分布式规划求解方法及系统</v>
          </cell>
          <cell r="E69" t="str">
            <v>2023-04-24</v>
          </cell>
          <cell r="F69" t="str">
            <v>2023-07-21</v>
          </cell>
          <cell r="G69" t="str">
            <v>2043-04-24</v>
          </cell>
          <cell r="H69" t="str">
            <v>山东大学</v>
          </cell>
          <cell r="I69" t="str">
            <v>G06Q10/04 | G06Q10/0631 | G06Q50/06 | G06N3/006</v>
          </cell>
          <cell r="J69" t="str">
            <v>王辉 | 周健 | 曲吉琛 | 张黎 | 邹亮</v>
          </cell>
          <cell r="K69" t="str">
            <v>本发明属于综合能源相关技术领域，提出了一种综合能源系统的分布式规划求解方法及系统，将综合能源系统分解为电‑热联合子系统和天然气子系统，在电‑热联合系统中采用内层算法实现分布式光伏电站的选址定容规划，在天然气子系统中实现能源最优供给计划，两个子系统间只交互耦合处信息，兼顾各子系统信息保护与高性能计算求解效率，实现了综合能源系统信息不完全共享的分布式电源选址定容规划与能源供给的高效率求解计算。</v>
          </cell>
          <cell r="L69" t="str">
            <v>CN202310443038.5</v>
          </cell>
          <cell r="M69">
            <v>2023104430385</v>
          </cell>
          <cell r="N69" t="str">
            <v>授权发明</v>
          </cell>
        </row>
        <row r="70">
          <cell r="C70">
            <v>2021109760518</v>
          </cell>
          <cell r="D70" t="str">
            <v>一种以纤维素为底物制备昆布二糖的方法</v>
          </cell>
          <cell r="E70" t="str">
            <v>2021-08-24</v>
          </cell>
          <cell r="F70" t="str">
            <v>2023-09-22</v>
          </cell>
          <cell r="G70" t="str">
            <v>2041-08-24</v>
          </cell>
          <cell r="H70" t="str">
            <v>山东大学</v>
          </cell>
          <cell r="I70" t="str">
            <v>C12P19/14 | C12P19/12</v>
          </cell>
          <cell r="J70" t="str">
            <v>方诩 | 杜志强 | 刘正垚</v>
          </cell>
          <cell r="K70" t="str">
            <v>本发明涉及合成生物学领域，具体涉及一种以纤维素为底物制备昆布二糖的方法。本发明提供的昆布二糖合成路线较于以往的合成路线具有更高的基础研究价值，以不可食生物质为反应物，合成具有药用价值的昆布二糖，取得了意想不到的技术效果。</v>
          </cell>
          <cell r="L70" t="str">
            <v>CN202110976051.8</v>
          </cell>
          <cell r="M70">
            <v>2021109760518</v>
          </cell>
          <cell r="N70" t="str">
            <v>授权发明</v>
          </cell>
        </row>
        <row r="71">
          <cell r="C71">
            <v>2020100190783</v>
          </cell>
          <cell r="D71" t="str">
            <v>埃博霉素B的氮乙酰葡萄糖苷或半乳糖苷化合物及其酶法制备与应用</v>
          </cell>
          <cell r="E71" t="str">
            <v>2020-01-08</v>
          </cell>
          <cell r="F71" t="str">
            <v>2022-06-14</v>
          </cell>
          <cell r="G71" t="str">
            <v>2040-01-08</v>
          </cell>
          <cell r="H71" t="str">
            <v>山东大学</v>
          </cell>
          <cell r="I71" t="str">
            <v>C07H17/08 | A61P35/00 | C12P19/62 | C12N9/10 | C12N15/70</v>
          </cell>
          <cell r="J71" t="str">
            <v>李越中 | 张鹏 | 吴长生 | 汤亚杰</v>
          </cell>
          <cell r="K71" t="str">
            <v>本发明公开了一种埃博霉素B的氮乙酰葡萄糖苷或半乳糖苷化合物，是埃博霉素B 7‑O‑β‑D氮乙酰葡萄糖苷或是埃博霉素B 7‑O‑β‑D半乳糖苷。该化合物是由埃博霉素B和UDP‑O‑α‑N‑acetyl‑Dglucose或UDP‑O‑α‑D‑galactose与糖基转移酶BsGT‑1的Q318C或M296A突变蛋白介导糖基化反应获得。本发明还公开了该两种化合物在制备预防和治疗肝癌的药物中的应用。实验证实本发明的化合物埃博霉素B 7‑O‑β‑D半乳糖苷在浓度为1.09μM时，对人肝癌细胞HepG2有半抑制作用；并且对正常肝细胞HL7702的毒性相比于埃博霉素B原药下降了3116倍。上述糖苷有望增益埃博霉素在抗肿瘤活性中的应用价值，提升社会效益和经济价值。</v>
          </cell>
          <cell r="L71" t="str">
            <v>CN202010019078.3</v>
          </cell>
          <cell r="M71">
            <v>2020100190783</v>
          </cell>
          <cell r="N71" t="str">
            <v>授权发明</v>
          </cell>
        </row>
        <row r="72">
          <cell r="C72">
            <v>2020100184937</v>
          </cell>
          <cell r="D72" t="str">
            <v>一组埃博霉素B葡萄糖苷类化合物及其酶法制备与应用</v>
          </cell>
          <cell r="E72" t="str">
            <v>2020-01-08</v>
          </cell>
          <cell r="F72" t="str">
            <v>2022-05-03</v>
          </cell>
          <cell r="G72" t="str">
            <v>2040-01-08</v>
          </cell>
          <cell r="H72" t="str">
            <v>山东大学</v>
          </cell>
          <cell r="I72" t="str">
            <v>C07D493/04 | A61P35/00 | A61P1/16 | C12N9/10 | C12N15/70 | C12P19/18 | C12P19/62</v>
          </cell>
          <cell r="J72" t="str">
            <v>李越中 | 张鹏 | 吴长生 | 汤亚杰</v>
          </cell>
          <cell r="K72" t="str">
            <v>本发明公开了一组埃博霉素B葡萄糖苷类化合物，是埃博霉素B 7‑O‑β‑D葡萄糖苷、埃博霉素B 7‑O‑β‑D‑glucosyl‑(1→3)‑β‑D葡萄糖苷、埃博霉素B 7‑O‑β‑D‑glucosyl‑(1→2)‑β‑D葡萄糖苷或埃博霉素B 7‑O‑β‑D‑glucosyl‑(1→2)‑β‑D‑glucosyl‑(1→4)‑β‑D葡萄糖苷。该化合物是由埃博霉素B和UDP‑O‑β‑D‑glucose与糖基转移酶BsGT‑1的I62A突变蛋白介导糖基化反应获得。本发明还公开了所述埃博霉素B葡萄糖苷类化合物在制备预防和治疗肝癌的药物中的应用。实验证实本发明的化合物埃博霉素B 7‑O‑β‑D葡萄糖苷在浓度为9.84μM时，对人肝癌细胞HepG2有半抑制作用；并且对正常肝细胞HL7702的毒性相比于埃博霉素B原药下降了9430倍。有望增益埃博霉素在抗肿瘤活性中的应用价值，提升社会效益和经济价值。</v>
          </cell>
          <cell r="L72" t="str">
            <v>CN202010018493.7</v>
          </cell>
          <cell r="M72">
            <v>2020100184937</v>
          </cell>
          <cell r="N72" t="str">
            <v>授权发明</v>
          </cell>
        </row>
        <row r="73">
          <cell r="C73">
            <v>2023100115023</v>
          </cell>
          <cell r="D73" t="str">
            <v>一种基于分级监测的加氢站氢气泄漏定位方法及系统</v>
          </cell>
          <cell r="E73" t="str">
            <v>2023-01-05</v>
          </cell>
          <cell r="F73" t="str">
            <v>2023-10-03</v>
          </cell>
          <cell r="G73" t="str">
            <v>2043-01-05</v>
          </cell>
          <cell r="H73" t="str">
            <v>山东大学</v>
          </cell>
          <cell r="I73" t="str">
            <v>G01M3/24 | G01N33/00 | F17D5/02 | F17D5/06</v>
          </cell>
          <cell r="J73" t="str">
            <v>李雪芳 | 刘悦 | 姚晨奕</v>
          </cell>
          <cell r="K73" t="str">
            <v>本发明属于氢气泄漏监测技术领域，提供了一种基于分级监测的加氢站氢气泄漏定位方法及系统，本发明首先通过将加氢站分为多个监测子区，依据流量值对全局进行监测，从而确定发生故障的监测子区；然后依据氢气浓度对监测子区进行区域监测，确定需要报警的监测子区；最后依据振动信号，对需要报警的监测子区进行故障定位监测；通过全局监测到区域监测再到故障定位的三级监测方式，层层递进，实现了氢气泄漏位置的精准定位，避免了采用单一监测方式时出现监控盲区的问题。</v>
          </cell>
          <cell r="L73" t="str">
            <v>CN202310011502.3</v>
          </cell>
          <cell r="M73">
            <v>2023100115023</v>
          </cell>
          <cell r="N73" t="str">
            <v>授权发明</v>
          </cell>
        </row>
        <row r="74">
          <cell r="C74">
            <v>2021115812914</v>
          </cell>
          <cell r="D74" t="str">
            <v>一种基于蚁群算法的网络拥塞节点识别方法及系统</v>
          </cell>
          <cell r="E74" t="str">
            <v>2021-12-22</v>
          </cell>
          <cell r="F74" t="str">
            <v>2023-11-03</v>
          </cell>
          <cell r="G74" t="str">
            <v>2041-12-22</v>
          </cell>
          <cell r="H74" t="str">
            <v>山东大学</v>
          </cell>
          <cell r="I74" t="str">
            <v>H04L43/0876 | H04L43/0852 | H04L45/02 | H04L41/142 | G06N3/006</v>
          </cell>
          <cell r="J74" t="str">
            <v>刘磊 | 张健 | 闫中敏 | 崔立真</v>
          </cell>
          <cell r="K74" t="str">
            <v>本发明提供了一种基于蚁群算法的网络拥塞节点识别方法及系统，包括:获取网络传播时延矩阵和网络排队时延矩阵；根据获取的网络传播时延矩阵和网络排队时延矩阵，构建网络总时延矩阵；采用蚁群算法在所述网络总时延矩阵内循环搜索，得到当前网络拓扑中的最优路径及其总时延；将拥有共同子路径的最优路径放在一起，获得原最优路径及其总时延；随机降低原最优路径数据中共同子路径上网络节点的数据处理能力；根据降低数据处理能力后的路径数据，得到现最优路径及其总时延；对原最优路径及其总时延和现最优路径及其总时延进行对比，得到网络拥塞节点；本发明致力于快速寻找网络中的拥塞节点，为在根源问题上提升网络通信质量提供了重要帮助。</v>
          </cell>
          <cell r="L74" t="str">
            <v>CN202111581291.4</v>
          </cell>
          <cell r="M74">
            <v>2021115812914</v>
          </cell>
          <cell r="N74" t="str">
            <v>授权发明</v>
          </cell>
        </row>
        <row r="75">
          <cell r="C75">
            <v>2020116203711</v>
          </cell>
          <cell r="D75" t="str">
            <v>一种污泥增钙干化预处理后作为水泥生产的主原料和燃料的方法</v>
          </cell>
          <cell r="E75" t="str">
            <v>2020-12-30</v>
          </cell>
          <cell r="F75" t="str">
            <v>2022-08-16</v>
          </cell>
          <cell r="G75" t="str">
            <v>2040-12-30</v>
          </cell>
          <cell r="H75" t="str">
            <v>山东大学</v>
          </cell>
          <cell r="I75" t="str">
            <v>C02F11/122 | C02F11/13 | C02F11/143 | C02F11/145 | C04B7/24 | C04B7/38 | C04B7/44 | C10L5/46</v>
          </cell>
          <cell r="J75" t="str">
            <v>毛岩鹏 | 张嘉政 | 王文龙 | 黄彦敏 | 王旭江 | 李敬伟</v>
          </cell>
          <cell r="K75" t="str">
            <v>本发明属于固废利用领域，涉及一种污泥增钙干化预处理后作为水泥生产的主原料和燃料的方法，包括：向污泥中加入絮凝剂，混合均匀后，压滤；向压滤后的污泥中加入CaO，使污泥中的CaO含量在45％以上，再进入超圆盘干化机中干化，堆置熟化，得到熟料。以污泥作为生产硅酸盐水泥的主原料钙元素含量还是相对较低，对污泥进行干化增钙，替代石灰石等原料作为水泥生产的一种主原料，并且干化处理后的污泥具有一定的热值，可以减少水泥生产的煤耗，在本发明中采用的絮凝剂可以对污泥进行絮凝脱水，并且对污泥生产水泥是有益的，可以增加污泥中钙铁元素含量。</v>
          </cell>
          <cell r="L75" t="str">
            <v>CN202011620371.1</v>
          </cell>
          <cell r="M75">
            <v>2020116203711</v>
          </cell>
          <cell r="N75" t="str">
            <v>授权发明</v>
          </cell>
        </row>
        <row r="76">
          <cell r="C76">
            <v>2021112900345</v>
          </cell>
          <cell r="D76" t="str">
            <v>两段式水泥窑多源固废耦合热解气化方法及其装置和应用</v>
          </cell>
          <cell r="E76" t="str">
            <v>2021-11-02</v>
          </cell>
          <cell r="F76" t="str">
            <v>2022-07-08</v>
          </cell>
          <cell r="G76" t="str">
            <v>2041-11-02</v>
          </cell>
          <cell r="H76" t="str">
            <v>山东大学</v>
          </cell>
          <cell r="I76" t="str">
            <v>C10J3/64 | C10J3/72 | C04B7/147 | C04B7/24 | C04B7/26 | C04B7/32 | C04B7/42 | C10J3/00</v>
          </cell>
          <cell r="J76" t="str">
            <v>毛岩鹏 | 张嘉政 | 王文龙 | 宋占龙 | 王旭江 | 李敬伟</v>
          </cell>
          <cell r="K76" t="str">
            <v>本发明涉及固废处理生产水泥领域，具体涉及一种两段式水泥窑多源固废耦合热解气化方法及其装置和应用。为了解决现有水泥窑协同处置固废技术存在的处置固体废弃物的种类较为单一，水泥熟料的品质易受成分和温度波动影响以及废气、废渣难以合理利用的问题，本发明提出一种两段式水泥窑多源固废耦合热解气化方法及其装置和应用，包括至少两次配伍，具体包括有机固废根据热值、成分进行配比和气化后的固态成分与预热后的无机固废进行配比。增加固体废弃物处置规模及种类的同时，降低协同处置过程中固体废弃物因成分的差异性而引起水泥回转窑烟室温度波动的影响，稳定水泥熟料的煅烧温度，从而保障水泥熟料的产量及质量。</v>
          </cell>
          <cell r="L76" t="str">
            <v>CN202111290034.5</v>
          </cell>
          <cell r="M76">
            <v>2021112900345</v>
          </cell>
          <cell r="N76" t="str">
            <v>授权发明</v>
          </cell>
        </row>
        <row r="77">
          <cell r="C77">
            <v>2021110450781</v>
          </cell>
          <cell r="D77" t="str">
            <v>一种太阳能储热干化污泥制备硫铝酸盐水泥的系统和方法</v>
          </cell>
          <cell r="E77" t="str">
            <v>2021-09-07</v>
          </cell>
          <cell r="F77" t="str">
            <v>2022-08-16</v>
          </cell>
          <cell r="G77" t="str">
            <v>2041-09-07</v>
          </cell>
          <cell r="H77" t="str">
            <v>山东大学</v>
          </cell>
          <cell r="I77" t="str">
            <v>C04B7/40 | C04B7/32 | C02F11/16 | C02F11/13</v>
          </cell>
          <cell r="J77" t="str">
            <v>王文龙 | 张嘉政 | 毛岩鹏 | 黄彦敏</v>
          </cell>
          <cell r="K77" t="str">
            <v>本发明属于太阳能利用技术领域，涉及一种太阳能储热干化污泥制备硫铝酸盐水泥的系统和方法，所述系统包括：太阳能聚光器依次与高温熔盐储罐、过热器、预热‑蒸发器、低温熔盐储罐连接形成混合熔盐传热‑储热循环系统；过热器中的过热蒸汽进入超圆盘干化机，超圆盘干化机依次与储水罐、预热‑蒸发器过热器连接形成水传热循环系统；湿污泥仓与超圆盘干化机、干化污泥仓入口连接，干化后的污泥被输送至干化污泥仓储存；水泥生产系统分别与超圆盘干化机废气出口、干化污泥仓出口连接。该系统能够利用谷电对夜间或其他特定时候的热量进行补充，并与水泥窑相耦合，废气通入水泥窑进行烧废，干化后的污泥与其他固废配伍进入水泥窑制备硫铝酸盐水泥。</v>
          </cell>
          <cell r="L77" t="str">
            <v>CN202111045078.1</v>
          </cell>
          <cell r="M77">
            <v>2021110450781</v>
          </cell>
          <cell r="N77" t="str">
            <v>授权发明</v>
          </cell>
        </row>
        <row r="78">
          <cell r="C78">
            <v>2022105093717</v>
          </cell>
          <cell r="D78" t="str">
            <v>一种垃圾焚烧飞灰水洗反应装置、处理系统及方法</v>
          </cell>
          <cell r="E78" t="str">
            <v>2022-05-11</v>
          </cell>
          <cell r="F78" t="str">
            <v>2023-12-19</v>
          </cell>
          <cell r="G78" t="str">
            <v>2042-05-11</v>
          </cell>
          <cell r="H78" t="str">
            <v>山东大学</v>
          </cell>
          <cell r="I78" t="str">
            <v>B09B3/70 | B08B3/12 | B08B3/08 | B09B101/30</v>
          </cell>
          <cell r="J78" t="str">
            <v>毛岩鹏 | 张嘉政 | 逄栋杰 | 王文龙 | 王旭江 | 李敬伟</v>
          </cell>
          <cell r="K78" t="str">
            <v>本发明提供一种垃圾焚烧飞灰水洗反应装置、处理系统及方法，涉及飞灰处理领域，包括水洗反应釜和微纳米气泡发生器，微纳米气泡发生器接入水洗反应釜的进水管，微纳米气泡发生器连接有二氧化碳源和臭氧源，以将二氧化碳和臭氧以微纳米气泡充入进水管输送的水体中；针对目前飞灰处理时除氯效果难以满足需求的问题，将二氧化碳、臭氧以微纳米气泡的形式充入水体中，形成用于水洗飞灰的微纳米气泡水，提高氯化物的提取率，并能够对含氯有机污染物进行破坏，提高飞灰水洗的脱氯效果。</v>
          </cell>
          <cell r="L78" t="str">
            <v>CN202210509371.7</v>
          </cell>
          <cell r="M78">
            <v>2022105093717</v>
          </cell>
          <cell r="N78" t="str">
            <v>授权发明</v>
          </cell>
        </row>
        <row r="79">
          <cell r="C79">
            <v>2021115327425</v>
          </cell>
          <cell r="D79" t="str">
            <v>具有体外裂解活性的耐热耐富营养沙门氏菌宽谱裂解酶及其制备与应用</v>
          </cell>
          <cell r="E79" t="str">
            <v>2021-12-15</v>
          </cell>
          <cell r="F79" t="str">
            <v>2023-06-30</v>
          </cell>
          <cell r="G79" t="str">
            <v>2041-12-15</v>
          </cell>
          <cell r="H79" t="str">
            <v>山东大学</v>
          </cell>
          <cell r="I79" t="str">
            <v>C12N9/88 | C12N15/60 | C12N15/70 | C12N1/21 | A01N63/50 | A01P1/00 | C12R1/19</v>
          </cell>
          <cell r="J79" t="str">
            <v>卢雪梅 | 张书航</v>
          </cell>
          <cell r="K79" t="str">
            <v>本发明公开了一种具有体外裂解活性的耐热耐富营养沙门氏菌宽谱裂解酶，所述酶为沙门氏菌噬菌体裂解酶，命名为XFII，其氨基酸序列如SEQ ID NO.1所示；编码该酶的基因命名为XFII，其核苷酸序列如SEQ ID NO.2所示。本发明还公开了所述的裂解酶在制备宽杀菌谱的生物杀菌剂中的应用以及在富营养条件下裂解病原菌的应用。同时还提供了一种能够从体外自发裂解革兰氏阴性菌的壳聚糖‑裂解酶XFII杀菌剂复配组合，该杀菌剂有望替代抗生素抑制有害病原菌的增殖。本发明提供的宽裂解谱、高活性、产量高、高耐热、耐富营养、无需预处理宿主菌可自发裂解革兰氏阴性菌等优点的裂解酶对环境、食品表面及体内环境的杀菌具有潜在应用价值。</v>
          </cell>
          <cell r="L79" t="str">
            <v>CN202111532742.5</v>
          </cell>
          <cell r="M79">
            <v>2021115327425</v>
          </cell>
          <cell r="N79" t="str">
            <v>授权发明</v>
          </cell>
        </row>
        <row r="80">
          <cell r="C80">
            <v>2021102507237</v>
          </cell>
          <cell r="D80" t="str">
            <v>环形掩膜版、光场调控方法、单像素成像方法及系统</v>
          </cell>
          <cell r="E80" t="str">
            <v>2021-03-08</v>
          </cell>
          <cell r="F80" t="str">
            <v>2023-06-16</v>
          </cell>
          <cell r="G80" t="str">
            <v>2041-03-08</v>
          </cell>
          <cell r="H80" t="str">
            <v>山东大学</v>
          </cell>
          <cell r="I80" t="str">
            <v>G06V10/88 | G03F1/54</v>
          </cell>
          <cell r="J80" t="str">
            <v>孙宝清 | 焦俊鹏 | 蒋文杰</v>
          </cell>
          <cell r="K80" t="str">
            <v>本发明属于光场调控领域，提供了一种环形掩膜版、光场调控方法、单像素成像方法及系统。其中，所述环形掩膜版的形状为环形；所述环形掩膜版上覆盖有掩膜版图案，所述掩膜版图案由透光区和不透光区构成。本发明的环形掩膜版造价成本低，且具有标志识别区，能够通过标记位的方式准确地确定掩膜版方位，进而提高了调制精度。</v>
          </cell>
          <cell r="L80" t="str">
            <v>CN202110250723.7</v>
          </cell>
          <cell r="M80">
            <v>2021102507237</v>
          </cell>
          <cell r="N80" t="str">
            <v>授权发明</v>
          </cell>
        </row>
        <row r="81">
          <cell r="C81">
            <v>2023103950132</v>
          </cell>
          <cell r="D81" t="str">
            <v>基于掩模版空间调控的全谱段快速定位系统及方法</v>
          </cell>
          <cell r="E81" t="str">
            <v>2023-04-14</v>
          </cell>
          <cell r="F81" t="str">
            <v>2023-07-18</v>
          </cell>
          <cell r="G81" t="str">
            <v>2043-04-14</v>
          </cell>
          <cell r="H81" t="str">
            <v>山东大学</v>
          </cell>
          <cell r="I81" t="str">
            <v>G06T7/246 | G06T7/73 | G06T7/80 | G06T7/66 | G01B11/00</v>
          </cell>
          <cell r="J81" t="str">
            <v>孙宝清 | 张宇 | 王宏杰 | 殷永凯</v>
          </cell>
          <cell r="K81" t="str">
            <v>本发明涉及光学精密测试技术领域，公开了基于掩模版空间调控的全谱段快速定位系统及方法，方法包括：镜头采集待定位自发光运动物体的光场，镜头将光场成像到掩模版上，掩模版对光场进行二维信息调制，将调制后的光发给透镜，透镜对掩模版调制后的光进行汇聚，汇聚到透镜的后焦点上，位于透镜后焦点的探测器对汇聚的光进行全谱段探测，根据全谱段探测结果，计算待定位自发光运动物体的预测质心位置，并利用样本自发光运动物体实际位置与预测质心位置的对应关系表，对待定位自发光运动物体的预测质心位置进行修正，得到物体的修正质心位置，进而得到物体的运动轨迹。本发明在不获取目标场景图像的基础上实现对高速运动物体的实时定位跟踪。</v>
          </cell>
          <cell r="L81" t="str">
            <v>CN202310395013.2</v>
          </cell>
          <cell r="M81">
            <v>2023103950132</v>
          </cell>
          <cell r="N81" t="str">
            <v>授权发明</v>
          </cell>
        </row>
        <row r="82">
          <cell r="C82">
            <v>2021100752319</v>
          </cell>
          <cell r="D82" t="str">
            <v>一株高产β-胡萝卜素的解脂耶氏酵母及其应用</v>
          </cell>
          <cell r="E82" t="str">
            <v>2021-01-20</v>
          </cell>
          <cell r="F82" t="str">
            <v>2022-08-23</v>
          </cell>
          <cell r="G82" t="str">
            <v>2041-01-20</v>
          </cell>
          <cell r="H82" t="str">
            <v>万华化学集团股份有限公司</v>
          </cell>
          <cell r="I82" t="str">
            <v>C12N1/19 | C12N15/81 | C12P23/00 | C12R1/645</v>
          </cell>
          <cell r="J82" t="str">
            <v>祁庆生 | 侯进 | 刘萌萌 | 张瑾</v>
          </cell>
          <cell r="K82" t="str">
            <v>本发明具体涉及一株高产β‑胡萝卜素的解脂耶氏酵母及其应用。所述菌株能够利用普通碳源和氮源，经高密度培养后，β‑胡萝卜素产量达到7.8g/L，含量达到161mg/g DCW，是高产β‑胡萝卜素的优良菌株。该工程菌株以将CarRP和CarB基因定点整合至zeta位点的低产β‑胡萝卜素解脂耶氏酵母菌株T1为出发菌，将内源关键酶HMGs、HMGCR、ERG20、GGS1、ERG8、ERG12、ERG19及IDI进行多轮随机整合，并引入外源GGPP合成酶GPS(可将IPP和DMAPP直接催化成GGPP)和血红蛋白VHb，最后对降低脂质体降解的关键基因AAL8进行敲除得到该高产菌株。作为一种β‑胡萝卜素生产工程菌，在食品、饲料、医药及化妆品领域具有良好的应用前景。</v>
          </cell>
          <cell r="L82" t="str">
            <v>CN202110075231.9</v>
          </cell>
          <cell r="M82">
            <v>2021100752319</v>
          </cell>
          <cell r="N82" t="str">
            <v>授权发明</v>
          </cell>
        </row>
        <row r="83">
          <cell r="C83">
            <v>2023101129038</v>
          </cell>
          <cell r="D83" t="str">
            <v>数字签名中多重指数幂和多标量乘的高效实现方法及系统</v>
          </cell>
          <cell r="E83" t="str">
            <v>2023-02-15</v>
          </cell>
          <cell r="F83" t="str">
            <v>2023-05-02</v>
          </cell>
          <cell r="G83" t="str">
            <v>2043-02-15</v>
          </cell>
          <cell r="H83" t="str">
            <v>杭州空天网安科技有限公司</v>
          </cell>
          <cell r="I83" t="str">
            <v>H04L9/32 | H04L9/30</v>
          </cell>
          <cell r="J83" t="str">
            <v>韩婷婷 | 刘体跃 | 张国艳</v>
          </cell>
          <cell r="K83" t="str">
            <v>本发明涉及密码学技术领域，本发明公开了数字签名中多重指数幂和多标量乘的高效实现方法及系统，其中所述方法，包括：发送端对n个报文进行操作得到n个数字签名，然后将n个数字签名组合成一个集合，并发送给接收端；接收端用发送端提供的集合进行签名验证，如果验证通过，则接受验证通过的签名；其中，接收端在验证批量签名时，如果遇到多重模幂运算，则采用模幂运算算法进行计算；如果遇到多标量乘运算，则采用多标量乘算法进行运算。</v>
          </cell>
          <cell r="L83" t="str">
            <v>CN202310112903.8</v>
          </cell>
          <cell r="M83">
            <v>2023101129038</v>
          </cell>
          <cell r="N83" t="str">
            <v>授权发明</v>
          </cell>
        </row>
        <row r="84">
          <cell r="C84">
            <v>2023107525315</v>
          </cell>
          <cell r="D84" t="str">
            <v>基于多任务关联的风机叶片损伤识别方法与系统</v>
          </cell>
          <cell r="E84" t="str">
            <v>2023-06-26</v>
          </cell>
          <cell r="F84" t="str">
            <v>2023-11-24</v>
          </cell>
          <cell r="G84" t="str">
            <v>2043-06-26</v>
          </cell>
          <cell r="H84" t="str">
            <v>山东大学</v>
          </cell>
          <cell r="I84" t="str">
            <v>G06V10/40 | G06V10/74 | G06V10/764 | G06V10/774 | G06V10/82 | G06T7/00 | G06N3/0464 | G06N3/048 | G06N3/08</v>
          </cell>
          <cell r="J84" t="str">
            <v>李腾 | 王阳 | 鲁威志 | 李晓磊 | 张伟</v>
          </cell>
          <cell r="K84" t="str">
            <v>本公开提供了基于多任务关联的风机叶片损伤识别方法与系统，涉及风机叶片图像识别技术领域，方法包括：获取风机叶片的图像，首先利用多任务主干网络提取风机叶片图像的底层共享特征，之后在两个子任务分支网络中分别提取损伤位置特征以及损伤类型特征，然后分别输出风机叶片损伤的位置以及损伤类型的识别结果；其中，将两个子任务分支网络在各自特征提取时进行任务相关联，由线性映射函数将分支任务的高维特征映射到另一个分支任务的标签空间中，并通过激活函数转换为概率分布的形式，进而通过另一个分支任务的真实标签对概率分布进行损失评价，获取两个分支任务之间存在的相关性。本公开提高两个风机叶片损伤子任务的识别精度。</v>
          </cell>
          <cell r="L84" t="str">
            <v>CN202310752531.5</v>
          </cell>
          <cell r="M84">
            <v>2023107525315</v>
          </cell>
          <cell r="N84" t="str">
            <v>授权发明</v>
          </cell>
        </row>
        <row r="85">
          <cell r="C85">
            <v>2023106914782</v>
          </cell>
          <cell r="D85" t="str">
            <v>基于注意力混合神经网络的风机叶片冲击定位方法及系统</v>
          </cell>
          <cell r="E85" t="str">
            <v>2023-06-13</v>
          </cell>
          <cell r="F85" t="str">
            <v>2023-09-01</v>
          </cell>
          <cell r="G85" t="str">
            <v>2043-06-13</v>
          </cell>
          <cell r="H85" t="str">
            <v>山东大学</v>
          </cell>
          <cell r="I85" t="str">
            <v>F03D17/00 | G06F18/213 | G06F18/241 | G06N3/045 | G06N3/044 | G06N3/047 | G06N3/0442 | G06N3/08 | G01H17/00</v>
          </cell>
          <cell r="J85" t="str">
            <v>李腾 | 栾迎新 | 逄镇东 | 李晓磊 | 张伟</v>
          </cell>
          <cell r="K85" t="str">
            <v>本发明提出基于注意力混合神经网络的风机叶片冲击定位方法及系统，涉及风机叶片的冲击检测领域。包括获取所有叶片上的振动信号；将振动信号输入至注意力混合神经网络中，提取振动信号每个时刻的特征，完成任务识别，预测受到冲击的叶片；将预测的受到冲击的叶片上的振动信号分别输入至注意力回归定位网络和自适应决策网络中，在注意力回归定位网络中，利用局部时序注意力机制提取每个时间块的特征；对每个时间块的特征的重要性进行决策，将需要的时间块的特征输入到注意力循环神经网络中，通过注意力循环神经网络得到振动信号的时空特征向量，进而得到定位距离。本发明能够准确识别施加在风机叶片上的动态冲击载荷的具体位置。</v>
          </cell>
          <cell r="L85" t="str">
            <v>CN202310691478.2</v>
          </cell>
          <cell r="M85">
            <v>2023106914782</v>
          </cell>
          <cell r="N85" t="str">
            <v>授权发明</v>
          </cell>
        </row>
        <row r="86">
          <cell r="C86">
            <v>2023101522455</v>
          </cell>
          <cell r="D86" t="str">
            <v>基于数字孪生建模的风机叶片动态冲击检测方法及系统</v>
          </cell>
          <cell r="E86" t="str">
            <v>2023-02-23</v>
          </cell>
          <cell r="F86" t="str">
            <v>2023-05-16</v>
          </cell>
          <cell r="G86" t="str">
            <v>2043-02-23</v>
          </cell>
          <cell r="H86" t="str">
            <v>山东大学</v>
          </cell>
          <cell r="I86" t="str">
            <v>G06F30/27 | G06F30/23 | G06N3/044 | G06N3/096 | G06N3/084 | G06F18/2415 | G06N3/047 | G06F113/06</v>
          </cell>
          <cell r="J86" t="str">
            <v>李腾 | 栾迎新 | 逄镇东 | 张伟</v>
          </cell>
          <cell r="K86" t="str">
            <v>本发明公开了一种基于数字孪生建模的风机叶片动态冲击检测方法及系统，涉及风力发电机健康监测技术领域。该方法通过获取在线测量的冲击载荷数据，利用微调后的深度神经网络模型，得到最终确定的冲击区域。其中，深度神经网络模型构建包括步骤：获取随机冲击载荷数据，建立风力发电机的数字孪生模型，利用数字孪生模型扩充冲击载荷数据，得到源域数据集；构建带有接受域注意力机制的深度神经网络模型，利用源域数据集对深度神经网络模型进行预训练；采用迁移学习的方法对深度神经网络模型进行自适应微调。本发明为风机叶片动态冲击检测中小样本数据学习、复杂结构响应分析以及在线部署问题提供了一种新的范式。</v>
          </cell>
          <cell r="L86" t="str">
            <v>CN202310152245.5</v>
          </cell>
          <cell r="M86">
            <v>2023101522455</v>
          </cell>
          <cell r="N86" t="str">
            <v>授权发明</v>
          </cell>
        </row>
        <row r="87">
          <cell r="C87">
            <v>2021104240220</v>
          </cell>
          <cell r="D87" t="str">
            <v>一种垃圾焚烧飞灰固化剂及制备方法与处理方法</v>
          </cell>
          <cell r="E87" t="str">
            <v>2021-04-20</v>
          </cell>
          <cell r="F87" t="str">
            <v>2023-01-10</v>
          </cell>
          <cell r="G87" t="str">
            <v>2041-04-20</v>
          </cell>
          <cell r="H87" t="str">
            <v>山东大学</v>
          </cell>
          <cell r="I87" t="str">
            <v>C04B7/32 | C04B7/36 | C04B28/06 | C04B18/10</v>
          </cell>
          <cell r="J87" t="str">
            <v>李敬伟 | 贾爱光 | 王文龙 | 王旭江 | 毛岩鹏 | 蒋稳 | 张超 | 吴长亮 | 孙静 | 赵希强 | 宋占龙</v>
          </cell>
          <cell r="K87" t="str">
            <v>本发明公开了一种垃圾焚烧飞灰固化剂及制备方法与处理方法，包括硫铝酸盐水泥，所述硫铝酸盐水泥的熟料中硫铝酸钙的质量分数不低于80％。本发明采用硫铝酸钙的质量分数不低于80％的硫铝酸盐水泥熟料用于固化垃圾焚烧飞灰处理时，水化后的材料更为致密，能够使重金属更好的和水化后的矿相结合，从而降低重金属的浸出量，因而不仅能够保证重金属的浸出量符合标准，而且能够大大降低该硫铝酸盐水泥的掺量。</v>
          </cell>
          <cell r="L87" t="str">
            <v>CN202110424022.0</v>
          </cell>
          <cell r="M87">
            <v>2021104240220</v>
          </cell>
          <cell r="N87" t="str">
            <v>授权发明</v>
          </cell>
        </row>
        <row r="88">
          <cell r="C88">
            <v>2020115821463</v>
          </cell>
          <cell r="D88" t="str">
            <v>中低放射性核废料的固废基硫铝酸盐水泥固化基材及其制备方法</v>
          </cell>
          <cell r="E88" t="str">
            <v>2020-12-28</v>
          </cell>
          <cell r="F88" t="str">
            <v>2022-02-15</v>
          </cell>
          <cell r="G88" t="str">
            <v>2040-12-28</v>
          </cell>
          <cell r="H88" t="str">
            <v>山东大学</v>
          </cell>
          <cell r="I88" t="str">
            <v>C04B7/32 | C04B7/147 | C04B7/26 | C04B28/06 | G21F9/16</v>
          </cell>
          <cell r="J88" t="str">
            <v>王文龙 | 李敬伟 | 王旭江 | 贾爱光 | 蒋稳 | 张超 | 吴长亮 | 毛岩鹏 | 宋占龙</v>
          </cell>
          <cell r="K88" t="str">
            <v>本发明公开了一种中低放射性核废料的固废基硫铝酸盐水泥固化基材及其制备方法，其生料的组成如下：垃圾飞灰、铝灰、脱硫石膏质量比为25‑45；27‑33；20‑40；燥后物料的水分低于5％质量百分数，生粉配比粉磨后的物料粒径低于8μm。制备得到的固化基材对核废料的固化效果强，固化体42天Cs的浸出率为2.0～2.5×10‑7cm/d，浸出分数为1.0～1.2×10‑4cm，均远低于GB14569.1‑2011要求的4×10‑3cm/d和0.26cm。</v>
          </cell>
          <cell r="L88" t="str">
            <v>CN202011582146.3</v>
          </cell>
          <cell r="M88">
            <v>2020115821463</v>
          </cell>
          <cell r="N88" t="str">
            <v>授权发明</v>
          </cell>
        </row>
        <row r="89">
          <cell r="C89">
            <v>2020116021111</v>
          </cell>
          <cell r="D89" t="str">
            <v>一种用于垃圾焚烧飞灰的水洗器及水洗方法</v>
          </cell>
          <cell r="E89" t="str">
            <v>2020-12-29</v>
          </cell>
          <cell r="F89" t="str">
            <v>2022-06-07</v>
          </cell>
          <cell r="G89" t="str">
            <v>2040-12-29</v>
          </cell>
          <cell r="H89" t="str">
            <v>山东大学</v>
          </cell>
          <cell r="I89" t="str">
            <v>B08B3/10 | B08B13/00 | B01D36/00 | B01D61/16 | B01D61/18</v>
          </cell>
          <cell r="J89" t="str">
            <v>李敬伟 | 贾爱光 | 王文龙 | 王旭江 | 毛岩鹏 | 蒋稳 | 张超 | 吴长亮 | 孙静 | 赵希强 | 宋占龙</v>
          </cell>
          <cell r="K89" t="str">
            <v>本发明公开了一种用于垃圾焚烧飞灰的水洗器及水洗方法，包括搅拌容器、搅拌装置和过滤装置，其中，所述搅拌容器的内壁为筒状结构，底部开设倒圆台状凹槽；所述搅拌装置的搅拌桨叶设置于搅拌容器内部；过滤装置固定安装于搅拌容器底部的倒圆台状凹槽内，其包括过滤元件、密封元件、反冲洗元件和抽滤腔室；过滤元件包括依次叠加设置的第一冲孔网板、超细玻璃纤维滤膜和第二冲孔网板，密封元件包括盖体和底座，盖体中部开设通孔，盖体和底座相互配合，形成过滤腔室；过滤腔室内部，自底部至顶部依次设置所述反冲洗元件、抽滤腔室和过滤元件，过滤元件与盖体的中部通孔相对设置，且过滤元件的直径大于盖体中部通孔的直径。</v>
          </cell>
          <cell r="L89" t="str">
            <v>CN202011602111.1</v>
          </cell>
          <cell r="M89">
            <v>2020116021111</v>
          </cell>
          <cell r="N89" t="str">
            <v>授权发明</v>
          </cell>
        </row>
        <row r="90">
          <cell r="C90">
            <v>2020115831130</v>
          </cell>
          <cell r="D90" t="str">
            <v>垃圾飞灰热处理的全固废制备硫铝酸盐水泥的系统及方法</v>
          </cell>
          <cell r="E90" t="str">
            <v>2020-12-28</v>
          </cell>
          <cell r="F90" t="str">
            <v>2022-04-29</v>
          </cell>
          <cell r="G90" t="str">
            <v>2040-12-28</v>
          </cell>
          <cell r="H90" t="str">
            <v>山东大学</v>
          </cell>
          <cell r="I90" t="str">
            <v>C04B7/32 | C04B7/36 | C04B7/43</v>
          </cell>
          <cell r="J90" t="str">
            <v>王文龙 | 李敬伟 | 王旭江 | 贾爱光 | 蒋稳 | 张超 | 吴长亮 | 毛岩鹏 | 宋占龙</v>
          </cell>
          <cell r="K90" t="str">
            <v>本发明公开了一种垃圾飞灰热处理的全固废制备硫铝酸盐水泥的系统及方法，包括如下步骤：将垃圾飞灰和铝灰按比例混合后，进行高温加热预处理；对脱硫石膏烘干后，与预处理后的垃圾飞灰和铝灰按比例混合球磨、均化后，投加至煅烧炉中煅烧，制得硫铝酸盐水泥熟料。900‑950℃热处理温度可使垃圾飞灰中氯盐去除率达90％以上，氯含量降低至0.8wt％以下；垃圾飞灰中二噁英分解率达95％以上；垃圾飞灰中Na2O和K2O总量去除率达90％以上，总量降低至0.5wt％以下；过程不产生废水，简化工艺。</v>
          </cell>
          <cell r="L90" t="str">
            <v>CN202011583113.0</v>
          </cell>
          <cell r="M90">
            <v>2020115831130</v>
          </cell>
          <cell r="N90" t="str">
            <v>授权发明</v>
          </cell>
        </row>
        <row r="91">
          <cell r="C91">
            <v>2021102547732</v>
          </cell>
          <cell r="D91" t="str">
            <v>一种炭/铁硫化物催化还原高硫烟气制备硫磺的系统和方法</v>
          </cell>
          <cell r="E91" t="str">
            <v>2021-03-09</v>
          </cell>
          <cell r="F91" t="str">
            <v>2022-09-13</v>
          </cell>
          <cell r="G91" t="str">
            <v>2041-03-09</v>
          </cell>
          <cell r="H91" t="str">
            <v>山东大学</v>
          </cell>
          <cell r="I91" t="str">
            <v>C01B17/04 | B01D53/86 | B01D53/50</v>
          </cell>
          <cell r="J91" t="str">
            <v>赵希强 | 田叶顺 | 马春元 | 冯太 | 夏霄 | 王涛 | 张立强</v>
          </cell>
          <cell r="K91" t="str">
            <v>本发明公开了一种炭/铁硫化物催化还原高硫烟气制备硫磺的系统和方法，硫铁矿和炭源按设定比例混合研磨，将得到的混合物料投加至热解炉进行热解；将热解气经过重整所得煤气和热解固体产物催化剂加至还原塔中，对通入的高硫烟气中的二氧化硫进行催化还原；经过催化还原后的烟气经气固分离，对生成的硫单质进行回收。将硫铁矿和煤或者生物质按比例机械混合并研磨，送入热解炉进行共热解，得到的炭/铁硫化物充当催化剂。热解气重整后的高品质煤气、炭和氧气高温下反应产生的CO以及失活催化剂冶炼过程产生的高炉煤气都可作还原剂，工艺中还原剂CO来源丰富，无需外加CO，较为适用于对高硫烟气中的二氧化硫进行催化还原。</v>
          </cell>
          <cell r="L91" t="str">
            <v>CN202110254773.2</v>
          </cell>
          <cell r="M91">
            <v>2021102547732</v>
          </cell>
          <cell r="N91" t="str">
            <v>授权发明</v>
          </cell>
        </row>
        <row r="92">
          <cell r="C92">
            <v>2021102547713</v>
          </cell>
          <cell r="D92" t="str">
            <v>一种处置含炭固/危废协同还原SO2的系统及方法</v>
          </cell>
          <cell r="E92" t="str">
            <v>2021-03-09</v>
          </cell>
          <cell r="F92" t="str">
            <v>2022-09-13</v>
          </cell>
          <cell r="G92" t="str">
            <v>2041-03-09</v>
          </cell>
          <cell r="H92" t="str">
            <v>山东大学</v>
          </cell>
          <cell r="I92" t="str">
            <v>B09B3/70 | B01D53/50 | B01D53/64 | B01D53/70 | C01B17/04</v>
          </cell>
          <cell r="J92" t="str">
            <v>赵希强 | 田叶顺 | 马春元 | 王文龙 | 宋占龙 | 毛岩鹏 | 孙静</v>
          </cell>
          <cell r="K92" t="str">
            <v>本发明公开了一种处置含炭固/危废协同还原SO2的系统及方法，先把废活性炭粉碎、筛分，然后将废活性炭粉料投加至热还原塔中，达到设定温度后，向热还原塔中通入含硫烟气，炭与SO2发生炭热还原反应生成硫蒸汽，硫蒸汽冷凝后得硫磺，废活性炭中得重金属被固化于硫磺中。高温条件下，废活性炭(焦)和SO2发生炭热还原反应生成硫磺，同时，吸附在废活性炭(焦)中的汞等重金属和二噁英等有机污染物解析出来，二噁英等有机污染物完全分解，重金属随硫蒸汽排出，冷凝后固化在硫磺中，尤其汞可与硫发生反应固定在硫磺中，可以有效防止重金属的外排。</v>
          </cell>
          <cell r="L92" t="str">
            <v>CN202110254771.3</v>
          </cell>
          <cell r="M92">
            <v>2021102547713</v>
          </cell>
          <cell r="N92" t="str">
            <v>授权发明</v>
          </cell>
        </row>
        <row r="93">
          <cell r="C93">
            <v>2022108312595</v>
          </cell>
          <cell r="D93" t="str">
            <v>一种带有预计算的译码方法及系统</v>
          </cell>
          <cell r="E93" t="str">
            <v>2022-07-15</v>
          </cell>
          <cell r="F93" t="str">
            <v>2023-11-03</v>
          </cell>
          <cell r="G93" t="str">
            <v>2042-07-15</v>
          </cell>
          <cell r="H93" t="str">
            <v>山东大学</v>
          </cell>
          <cell r="I93" t="str">
            <v>H04L1/00 | H04L9/40</v>
          </cell>
          <cell r="J93" t="str">
            <v>吴浩轩 | 庄金成</v>
          </cell>
          <cell r="K93" t="str">
            <v>本发明提出了一种带有预计算的译码方法及系统，属于量子安全通信技术领域,用于求解汉明重量等于ω的向量e使之满足He＝s，H是奇偶校验矩阵，s是校验子；基于给定的奇偶校验矩阵H和解的汉明重量ω，进行预计算，构造四个基准列表L1、L2、L3、L4，并计算第一候选向量列表L12；基于获取的校验子s，进行在线计算，得到第二候选向量列表L34，对第一候选向量列表L12和第二候选向量列表L34进行交叉运算，得到最终的解e；本发明使用预计算的思想，将译码算法拆分成预计算步骤和在线计算步骤，适用于目前主流的信息集译码算法，不仅能够改进译码算法的具体时间复杂度进，而且对目前提出的三种主流后量子密码方案的参数进行新的估计。</v>
          </cell>
          <cell r="L93" t="str">
            <v>CN202210831259.5</v>
          </cell>
          <cell r="M93">
            <v>2022108312595</v>
          </cell>
          <cell r="N93" t="str">
            <v>授权发明</v>
          </cell>
        </row>
        <row r="94">
          <cell r="C94">
            <v>2022105876350</v>
          </cell>
          <cell r="D94" t="str">
            <v>一种可验证的公钥可搜索加密系统及方法</v>
          </cell>
          <cell r="E94" t="str">
            <v>2022-05-27</v>
          </cell>
          <cell r="F94" t="str">
            <v>2023-02-28</v>
          </cell>
          <cell r="G94" t="str">
            <v>2042-05-27</v>
          </cell>
          <cell r="H94" t="str">
            <v>山东大学</v>
          </cell>
          <cell r="I94" t="str">
            <v>H04L9/40 | H04L9/08 | H04L9/32</v>
          </cell>
          <cell r="J94" t="str">
            <v>戚丽君 | 庄金成</v>
          </cell>
          <cell r="K94" t="str">
            <v>本公开提供了一种可验证的公钥可搜索加密系统及方法，其属于可搜索加密技术领域，所述方案包括密钥生成中心、发送方、接收方及云服务器；其中：所述密钥生成中心用于初始化运行环境，并基于内置的初始化算法生成主公开密钥和主私密密钥；所述发送方和接收方通过所述密钥生成中心获取各自的公钥及其对应私钥；所述发送方根据其公钥和私钥以及接收方的公钥为每个加密文件附加的关键字生成可搜索密文，并将生成的可搜索密文及其对应的加密文件上传至所述云服务器；所述接收方基于预先设定的搜索关键词，生成检索陷门并提交给所述云服务器；所述云服务器基于检索陷门检索所有可搜索密文，并将匹配的可搜索密文对应的加密文件发送给所述接收方。</v>
          </cell>
          <cell r="L94" t="str">
            <v>CN202210587635.0</v>
          </cell>
          <cell r="M94">
            <v>2022105876350</v>
          </cell>
          <cell r="N94" t="str">
            <v>授权发明</v>
          </cell>
        </row>
        <row r="95">
          <cell r="C95">
            <v>2021107298577</v>
          </cell>
          <cell r="D95" t="str">
            <v>基于深度强化学习的智能体自适应决策生成方法及系统</v>
          </cell>
          <cell r="E95" t="str">
            <v>2021-06-29</v>
          </cell>
          <cell r="F95" t="str">
            <v>2023-08-22</v>
          </cell>
          <cell r="G95" t="str">
            <v>2041-06-29</v>
          </cell>
          <cell r="H95" t="str">
            <v>山东大学</v>
          </cell>
          <cell r="I95" t="str">
            <v>G06N20/00 | G06N3/092 | G06N3/045 | G06N3/084</v>
          </cell>
          <cell r="J95" t="str">
            <v>宋勇 | 程艳 | 庞豹 | 袁宪锋 | 许庆阳 | 巩志</v>
          </cell>
          <cell r="K95" t="str">
            <v>本公开提供了一种基于深度强化学习的智能体自适应决策生成方法及系统，基于深度强化学习SoftActor‑Cr it ic(SAC)算法对智能体自适应决策问题展开研究，并针对训练过程中出现的问题对SAC算法进行改进，提出了SAC+PER、SAC+ERE和SAC+PER+ERE算法，利用深度学习的强大感知能力和强化学习的高效决策能力解决智能体自适应决策问题，通过深度强化学习算法训练智能体，使其在与环境进行交互的过程中总结经验，从而形成自身对具体行为应用的认识；同时，以仿真环境下无人机反拦截任务为载体，验证了算法的有效性。</v>
          </cell>
          <cell r="L95" t="str">
            <v>CN202110729857.7</v>
          </cell>
          <cell r="M95">
            <v>2021107298577</v>
          </cell>
          <cell r="N95" t="str">
            <v>授权发明</v>
          </cell>
        </row>
        <row r="96">
          <cell r="C96">
            <v>2021109083476</v>
          </cell>
          <cell r="D96" t="str">
            <v>基于腿臂复用六足机器人的控制方法和机器人</v>
          </cell>
          <cell r="E96" t="str">
            <v>2021-08-09</v>
          </cell>
          <cell r="F96" t="str">
            <v>2023-11-10</v>
          </cell>
          <cell r="G96" t="str">
            <v>2041-08-09</v>
          </cell>
          <cell r="H96" t="str">
            <v>山东大学</v>
          </cell>
          <cell r="I96" t="str">
            <v>G05D1/08 | B62D57/032</v>
          </cell>
          <cell r="J96" t="str">
            <v>陈腾 | 荣学文 | 李贻斌 | 张国腾 | 柴汇 | 毕健 | 王庆三</v>
          </cell>
          <cell r="K96" t="str">
            <v>本发明涉及基于腿臂复用六足机器人的控制方法和机器人，包括以下步骤：以腿臂复用六足机器人的躯干质心为原点构建模型，利用机器人腿部支撑点相对于质心点的位置向量和躯干质心处的虚拟支撑力，获取机器人各支撑腿的前馈力；利用机器人躯干的浮动自由度、机器人关节的运动自由度和已获得的各支撑腿前馈力，构建机器人全身动力学模型，获取机器人各支撑腿的关节扭矩；利用机器人位置坐标的变化，获取机器人非支撑腿摆动轨迹中的关节角度和关节扭矩；基于各支撑腿的关节扭矩和非支撑腿的关节角度与关节扭矩实现机器人控制。可实时优化支撑力并调整运动轨迹，实现外力扰动下的鲁棒运动；臂式作业时灵活配置为单臂和双臂模式，实现推移等多种作业。</v>
          </cell>
          <cell r="L96" t="str">
            <v>CN202110908347.6</v>
          </cell>
          <cell r="M96">
            <v>2021109083476</v>
          </cell>
          <cell r="N96" t="str">
            <v>授权发明</v>
          </cell>
        </row>
        <row r="97">
          <cell r="C97">
            <v>2022104027614</v>
          </cell>
          <cell r="D97" t="str">
            <v>具有滑行功能的轮腿结合式六足机器人及其控制方法</v>
          </cell>
          <cell r="E97" t="str">
            <v>2022-04-18</v>
          </cell>
          <cell r="F97" t="str">
            <v>2023-04-18</v>
          </cell>
          <cell r="G97" t="str">
            <v>2042-04-18</v>
          </cell>
          <cell r="H97" t="str">
            <v>山东大学</v>
          </cell>
          <cell r="I97" t="str">
            <v>B62D57/032 | G05D1/00</v>
          </cell>
          <cell r="J97" t="str">
            <v>李贻斌 | 王庆三 | 陈腾 | 荣学文 | 张国腾 | 路广林 | 毕健 | 陈欣</v>
          </cell>
          <cell r="K97" t="str">
            <v>本发明提出了一种具有滑行功能的轮腿结合式六足机器人及其控制方法，包括机器人本体，在所述机器人本体下侧的后端安装定向轮，前端安装万向轮；所述定向轮，用于在六足机器人后腿蹬地力作用下，带动所述机器人本体直线滑行；所述万向轮，用于在六足机器人中间腿蹬地作用下，带动所述机器人本体转向滑行；本发明中在机器人本体下侧设置了定向轮和万向轮，通过控制不同机器人腿的悬空和蹬地动作，实现了直线滑行和转向滑行的控制，达到轮腿之间的灵活结合的目的，在轮式模式下不增加驱动系统和控制系统的基础上，实现了滑行功能，保留了足式机器人对复杂地形的适应能力，同时降低了足式机器人在平坦地面运动的能耗。</v>
          </cell>
          <cell r="L97" t="str">
            <v>CN202210402761.4</v>
          </cell>
          <cell r="M97">
            <v>2022104027614</v>
          </cell>
          <cell r="N97" t="str">
            <v>授权发明</v>
          </cell>
        </row>
        <row r="98">
          <cell r="C98">
            <v>2021111295726</v>
          </cell>
          <cell r="D98" t="str">
            <v>可自主拼接的双足机器人、多构型机器人及其控制方法</v>
          </cell>
          <cell r="E98" t="str">
            <v>2021-09-26</v>
          </cell>
          <cell r="F98" t="str">
            <v>2022-08-05</v>
          </cell>
          <cell r="G98" t="str">
            <v>2041-09-26</v>
          </cell>
          <cell r="H98" t="str">
            <v>山东优宝特智能机器人有限公司</v>
          </cell>
          <cell r="I98" t="str">
            <v>B62D57/032</v>
          </cell>
          <cell r="J98" t="str">
            <v>陈腾 | 荣学文 | 李贻斌 | 张国腾 | 路广林 | 毕健</v>
          </cell>
          <cell r="K98" t="str">
            <v>本公开提出了一种可自主拼接的双足机器人、多构型机器人及其控制方法，包括躯干、臂、腿、容差对接套和躯干对接装置；所述躯干左右两侧对应设置有臂，下侧设置有两个腿；所述躯干后侧通过基座活动设置有所述容差对接套，前侧固定有所述躯干对接装置；本公开中双足机器人单体可通过自组织和重构的方式形成多构型足式组合体，实现双足、四足和六足等多足构态，通过足式模块化拼接组合方式提高足式机器人运动稳定性和负载能力，实现强复杂地形运动和协同搬运等移动和作业。</v>
          </cell>
          <cell r="L98" t="str">
            <v>CN202111129572.6</v>
          </cell>
          <cell r="M98">
            <v>2021111295726</v>
          </cell>
          <cell r="N98" t="str">
            <v>授权发明</v>
          </cell>
        </row>
        <row r="99">
          <cell r="C99">
            <v>2021108135789</v>
          </cell>
          <cell r="D99" t="str">
            <v>基于演示示例的深度强化学习双臂机器人控制方法及系统</v>
          </cell>
          <cell r="E99" t="str">
            <v>2021-07-19</v>
          </cell>
          <cell r="F99" t="str">
            <v>2023-11-03</v>
          </cell>
          <cell r="G99" t="str">
            <v>2041-07-19</v>
          </cell>
          <cell r="H99" t="str">
            <v>山东大学</v>
          </cell>
          <cell r="I99" t="str">
            <v>B25J9/16 | G06N3/04 | G06N3/092</v>
          </cell>
          <cell r="J99" t="str">
            <v>宋勇 | 刘鲁钰 | 庞豹 | 袁宪锋 | 许庆阳 | 巩志</v>
          </cell>
          <cell r="K99" t="str">
            <v>本发明涉及基于演示示例的深度强化学习双臂机器人控制方法及系统，包括基于双臂机器人末端夹爪的初始坐标至目标物体的初始坐标之间的最短距离，获取每一组机械臂末端夹爪位置的三维坐标运动增量，形成用于示教的第一演示示例；在夹爪关闭抓取到物体后，基于目标物体的初始坐标至目标物体的最终坐标之间的最短距离，获取每一组机械臂末端夹爪位置的三维坐标运动增量，形成用于示教的第二演示示例；利用两部分演示示例形成完整的专家示教轨迹，和双智能体深度确定性策略梯度算法的经验回放池随机抽取小批量样本形成训练数据，训练神经网络，实现双臂机器人控制。使得强化学习算法强化演示示例的动作序列，快速学习直至完成任务。</v>
          </cell>
          <cell r="L99" t="str">
            <v>CN202110813578.9</v>
          </cell>
          <cell r="M99">
            <v>2021108135789</v>
          </cell>
          <cell r="N99" t="str">
            <v>授权发明</v>
          </cell>
        </row>
        <row r="100">
          <cell r="C100">
            <v>2021104057422</v>
          </cell>
          <cell r="D100" t="str">
            <v>一种基于文本生成视频机器人视觉人机交互方法及系统</v>
          </cell>
          <cell r="E100" t="str">
            <v>2021-04-15</v>
          </cell>
          <cell r="F100" t="str">
            <v>2022-07-05</v>
          </cell>
          <cell r="G100" t="str">
            <v>2041-04-15</v>
          </cell>
          <cell r="H100" t="str">
            <v>洁誉科技(上海)股份有限公司</v>
          </cell>
          <cell r="I100" t="str">
            <v>G06F16/58 | G06T17/20 | G06V30/41 | G06V10/774</v>
          </cell>
          <cell r="J100" t="str">
            <v>许庆阳 | 周瑞 | 姜聪 | 宋勇 | 李贻斌 | 张承进 | 袁宪锋 | 庞豹 | 王敏婕</v>
          </cell>
          <cell r="K100" t="str">
            <v>本发明公开了一种基于文本生成视频的机器人视觉人机交互方法及系统，包括：获取待识别的文本信息和源图像；根据文本信息检索动作数据库，选择匹配度最高的动作图像序列；基于源图像生成模型场景信息，结合匹配得到的参考动作图像序列，基于文本生成视频任务的网络模型，生成满足语义信息并含有源图像场景信息的视频/图像序列。本发明将检索与生成模型相结合，提出一种新的基于文本生成视频的方法，用于机器人视觉人机交互，该方法在生成视频的在语义相关性、多样性以及图像真实性方面具有更好的效果，能够提升机器人的视觉交互能力。</v>
          </cell>
          <cell r="L100" t="str">
            <v>CN202110405742.2</v>
          </cell>
          <cell r="M100">
            <v>2021104057422</v>
          </cell>
          <cell r="N100" t="str">
            <v>授权发明</v>
          </cell>
        </row>
        <row r="101">
          <cell r="C101">
            <v>2021102360887</v>
          </cell>
          <cell r="D101" t="str">
            <v>基于中文命名实体识别的机器人语言指令分析方法及系统</v>
          </cell>
          <cell r="E101" t="str">
            <v>2021-03-03</v>
          </cell>
          <cell r="F101" t="str">
            <v>2022-06-14</v>
          </cell>
          <cell r="G101" t="str">
            <v>2041-03-03</v>
          </cell>
          <cell r="H101" t="str">
            <v>山东大学</v>
          </cell>
          <cell r="I101" t="str">
            <v>G06F40/295 | G06F40/253 | G06N3/04 | G06N3/08</v>
          </cell>
          <cell r="J101" t="str">
            <v>许庆阳 | 姜聪 | 周瑞 | 李贻斌 | 张承进 | 宋勇 | 袁宪锋 | 庞豹</v>
          </cell>
          <cell r="K101" t="str">
            <v>本发明公开了一种基于中文命名实体识别的机器人语言指令分析方法及系统，包括：基于输入指令内容获取中文文本信息；提取文本特征并进行特征增强；将增强后的特征输入命名体实体识别模型，产生每个汉字归属于每个命名实体类别的分数，构造重定位矩阵，将所述重定位矩阵用于实体类别推理，通过自监督的方式输出每个汉字的命名实体类别属性；基于提取到的命名实体驱动机器人执行相应的指令。本发明使用自监督学习机制进行中文命名实体识别的，这使我们的网络彻底摆脱了对人工标注数据集的依赖。</v>
          </cell>
          <cell r="L101" t="str">
            <v>CN202110236088.7</v>
          </cell>
          <cell r="M101">
            <v>2021102360887</v>
          </cell>
          <cell r="N101" t="str">
            <v>授权发明</v>
          </cell>
        </row>
        <row r="102">
          <cell r="C102">
            <v>2021109880308</v>
          </cell>
          <cell r="D102" t="str">
            <v>一种四足机器人导盲系统及方法</v>
          </cell>
          <cell r="E102" t="str">
            <v>2021-08-26</v>
          </cell>
          <cell r="F102" t="str">
            <v>2022-08-12</v>
          </cell>
          <cell r="G102" t="str">
            <v>2041-08-26</v>
          </cell>
          <cell r="H102" t="str">
            <v>山东大学</v>
          </cell>
          <cell r="I102" t="str">
            <v>A61H3/06</v>
          </cell>
          <cell r="J102" t="str">
            <v>王超群 | 荣学文 | 陈腾 | 赵昊宁 | 李贻斌</v>
          </cell>
          <cell r="K102" t="str">
            <v>本公开公开的一种四足机器人导盲系统及方法，包括：环境信息获取模块，用于获取环境的三维点云信息；环境感知与探索模块，用于根据三维点云信息对环境进行语义化建模，形成增量式网格地图；根据增量式网格地图的语义信息获得环境中人和导盲机器人可以并行通过的区域，形成可通过地图；在可通过地图中标记动态障碍物，形成环境复合地图；路径规划模块，用于利用概率路图对环境复合地图进行分析，获得适合机器人运动的所有全局路径，并从所有全局路径中选取最优全局路径；机器人，用于引导用户沿最优全局路径运动。能够根据感知的环境信息，规划出适合机器人和盲人通过的安全无障碍路径，实现对盲人的自主引导。</v>
          </cell>
          <cell r="L102" t="str">
            <v>CN202110988030.8</v>
          </cell>
          <cell r="M102">
            <v>2021109880308</v>
          </cell>
          <cell r="N102" t="str">
            <v>授权发明</v>
          </cell>
        </row>
        <row r="103">
          <cell r="C103">
            <v>2020107506861</v>
          </cell>
          <cell r="D103" t="str">
            <v>硝苯地平与瑞舒伐他汀钙共无定形药物及其制备方法和应用</v>
          </cell>
          <cell r="E103" t="str">
            <v>2020-07-30</v>
          </cell>
          <cell r="F103" t="str">
            <v>2022-01-11</v>
          </cell>
          <cell r="G103" t="str">
            <v>2040-07-30</v>
          </cell>
          <cell r="H103" t="str">
            <v>山东大学</v>
          </cell>
          <cell r="I103" t="str">
            <v>C07D211/90 | C07D239/42 | A61K31/4422 | A61K31/505 | A61K47/55 | A61P9/12 | A61P3/06</v>
          </cell>
          <cell r="J103" t="str">
            <v>王蕾 | 王新园 | 陶绪堂 | 谢冠英 | 宋舒虹</v>
          </cell>
          <cell r="K103" t="str">
            <v>本发明提供了硝苯地平与瑞舒伐他汀钙共无定形药物及其制备方法和应用，由硝苯地平与瑞舒伐他汀钙按照摩尔比1:0.9～1.1结合形成，使用Cu‑kα辐射，以度2θ表示的X射线粉末衍射光谱没有尖锐的衍射峰；玻璃化转变温度为89.4±0.2℃。其制备方法为通过熔融‑骤冷的方法。本发明提供的无定形药物有效的改善了硝苯地平在水溶液中的溶解度。在pH为6.8的水溶液中，在一开始的溶解度峰值时刻，无定形态的硝苯地平的溶解度约为晶态硝苯地平溶解度的六倍，溶解平衡之后的溶解度约为晶态硝苯地平溶解度的三倍。本发明提供的硝苯地平‑瑞舒伐他汀钙能够有效地改善硝苯地平溶解度差的状况，有利于改善该药物的生物利用效率。</v>
          </cell>
          <cell r="L103" t="str">
            <v>CN202010750686.1</v>
          </cell>
          <cell r="M103">
            <v>2020107506861</v>
          </cell>
          <cell r="N103" t="str">
            <v>授权发明</v>
          </cell>
        </row>
        <row r="104">
          <cell r="C104">
            <v>2020114398927</v>
          </cell>
          <cell r="D104" t="str">
            <v>一种法匹拉韦药用结合物及在制备抗病毒药物制剂中的应用</v>
          </cell>
          <cell r="E104" t="str">
            <v>2020-12-11</v>
          </cell>
          <cell r="F104" t="str">
            <v>2021-10-15</v>
          </cell>
          <cell r="G104" t="str">
            <v>2040-12-11</v>
          </cell>
          <cell r="H104" t="str">
            <v>山东大学</v>
          </cell>
          <cell r="I104" t="str">
            <v>A61K47/55 | A61K31/4965 | A61K31/522 | A61K31/495 | A61P11/00 | A61P31/12 | A61P31/16 | A61P11/08 | C07D241/24 | C07D295/027 | C07D473/08</v>
          </cell>
          <cell r="J104" t="str">
            <v>王蕾 | 王新园 | 陶绪堂 | 谢冠英 | 宋淑虹</v>
          </cell>
          <cell r="K104" t="str">
            <v>本发明具体涉及一种法匹拉韦药用结合物及在制备抗病毒药物制剂中的应用。法匹拉韦是一种前景良好的广谱抗病毒药物，但法匹拉韦水溶性较差，生物利用度不高。本发明提供了法匹拉韦的药用结合物形式，采用茶碱和哌嗪作为共晶与盐的形成物，显著提高了法匹拉韦在水中的溶解性，为法匹拉韦药物联合应用方式及剂型的开发提供了新的研究思路。</v>
          </cell>
          <cell r="L104" t="str">
            <v>CN202011439892.7</v>
          </cell>
          <cell r="M104">
            <v>2020114398927</v>
          </cell>
          <cell r="N104" t="str">
            <v>授权发明</v>
          </cell>
        </row>
        <row r="105">
          <cell r="C105">
            <v>2020114406158</v>
          </cell>
          <cell r="D105" t="str">
            <v>一种法匹拉韦药物共晶及其制备方法和应用</v>
          </cell>
          <cell r="E105" t="str">
            <v>2020-12-11</v>
          </cell>
          <cell r="F105" t="str">
            <v>2021-10-15</v>
          </cell>
          <cell r="G105" t="str">
            <v>2040-12-11</v>
          </cell>
          <cell r="H105" t="str">
            <v>山东大学</v>
          </cell>
          <cell r="I105" t="str">
            <v>C07D241/24 | C07D239/553 | C07D275/06 | A61P35/00 | A61P31/12 | A61P31/14 | A61K31/4965</v>
          </cell>
          <cell r="J105" t="str">
            <v>王蕾 | 王新园 | 陶绪堂 | 谢冠英 | 宋淑虹</v>
          </cell>
          <cell r="K105" t="str">
            <v>本发明提供了一种法匹拉韦药物共晶及其制备方法和应用，由法匹拉韦与共晶试剂按照摩尔比1:0.9～1.1结合形成，使用Cu‑kα辐射，X射线粉末衍射谱具有尖锐的衍射峰；其中，共晶试剂为糖精或5‑氟脲嘧啶。其制备方法为，将法匹拉韦与共晶试剂采用研磨法结晶获得共晶药物。本发明能够提高法匹拉韦药物的流动性和压缩性，从而使得法匹拉韦的机械加工性得以明显改善。此外，通过药物共晶还有效地改善了法匹拉韦的渗透性，有利于法匹拉韦生物利用度的进一步提高。</v>
          </cell>
          <cell r="L105" t="str">
            <v>CN202011440615.8</v>
          </cell>
          <cell r="M105">
            <v>2020114406158</v>
          </cell>
          <cell r="N105" t="str">
            <v>授权发明</v>
          </cell>
        </row>
        <row r="106">
          <cell r="C106">
            <v>2021100575511</v>
          </cell>
          <cell r="D106" t="str">
            <v>一种利用双菌共培养体系生产3,4-二羟基丁酸的方法</v>
          </cell>
          <cell r="E106" t="str">
            <v>2021-01-15</v>
          </cell>
          <cell r="F106" t="str">
            <v>2022-06-14</v>
          </cell>
          <cell r="G106" t="str">
            <v>2041-01-15</v>
          </cell>
          <cell r="H106" t="str">
            <v>山东大学</v>
          </cell>
          <cell r="I106" t="str">
            <v>C12P7/42 | C12P39/00 | C12R1/19 | C12R1/01</v>
          </cell>
          <cell r="J106" t="str">
            <v>高超 | 张一鹏 | 马翠卿 | 许平</v>
          </cell>
          <cell r="K106" t="str">
            <v>本发明公开了一种利用双菌共培养体系生产3,4‑二羟基丁酸的方法，是(1)构建氧化葡萄糖酸杆菌与工程大肠杆菌Escherichia coli 6KI的双菌共培养体系，(2)利用双菌共培养体系发酵生产3,4‑二羟基丁酸。实验证实，本发明提供的方法能够使3,4‑二羟基丁酸生产量达到3.26g/L，得率为0.47g 3,4‑二羟基丁酸/1g木糖，有效解决了目前报道的单一基因工程菌生产3,4‑二羟基丁酸所具有的有产量低问题，得率低的问题，并为氧化葡萄糖酸杆菌在生物法生产需要复杂合成途径的化学品的应用提供新思路，新方法。</v>
          </cell>
          <cell r="L106" t="str">
            <v>CN202110057551.1</v>
          </cell>
          <cell r="M106">
            <v>2021100575511</v>
          </cell>
          <cell r="N106" t="str">
            <v>授权发明</v>
          </cell>
        </row>
        <row r="107">
          <cell r="C107">
            <v>2021101625556</v>
          </cell>
          <cell r="D107" t="str">
            <v>一种特异性响应于D-2-羟基戊二酸的转录调控因子及其应用</v>
          </cell>
          <cell r="E107" t="str">
            <v>2021-02-05</v>
          </cell>
          <cell r="F107" t="str">
            <v>2022-06-14</v>
          </cell>
          <cell r="G107" t="str">
            <v>2041-02-05</v>
          </cell>
          <cell r="H107" t="str">
            <v>山东大学</v>
          </cell>
          <cell r="I107" t="str">
            <v>C07K14/195 | C12N15/31 | G01N21/76</v>
          </cell>
          <cell r="J107" t="str">
            <v>高超 | 肖丹 | 张文 | 马翠卿 | 许平</v>
          </cell>
          <cell r="K107" t="str">
            <v>本发明公开了一种特异性响应于D‑2‑羟基戊二酸的转录调控因子及其在D‑2‑羟基戊二酸生物检测中的应用。其中所述转录调控因子命名为DhdR，其核苷酸序列如SEQ ID NO.1所示，利用该转录调控因子构建的D‑2‑羟基戊二酸生物传感器BD2HG‑0和D‑2‑羟基戊二酸生物传感器BD2HG‑1能够做到对含有D‑2‑羟基戊二酸的生物样品检测。实验显示该生物传感器能够实现对D‑2‑羟基戊二酸的高灵敏度、专一性、准确性检测，为D‑2‑羟基戊二酸的检测提供了新方法和途径，也为D‑2‑羟基戊二酸相关疾病的诊断与治疗以及靶向药物的开发提供了新的手段。</v>
          </cell>
          <cell r="L107" t="str">
            <v>CN202110162555.6</v>
          </cell>
          <cell r="M107">
            <v>2021101625556</v>
          </cell>
          <cell r="N107" t="str">
            <v>授权发明</v>
          </cell>
        </row>
        <row r="108">
          <cell r="C108">
            <v>2023101832663</v>
          </cell>
          <cell r="D108" t="str">
            <v>基于谐波电流注入的同步电机转矩密度提升方法及系统</v>
          </cell>
          <cell r="E108" t="str">
            <v>2023-02-24</v>
          </cell>
          <cell r="F108" t="str">
            <v>2023-11-28</v>
          </cell>
          <cell r="G108" t="str">
            <v>2043-02-24</v>
          </cell>
          <cell r="H108" t="str">
            <v>山东大学</v>
          </cell>
          <cell r="I108" t="str">
            <v>H02P21/22 | H02P6/08 | H02P6/28 | H02P27/08 | H02P25/026</v>
          </cell>
          <cell r="J108" t="str">
            <v>赵文良 | 吴昊 | 丁海波 | 王秀和</v>
          </cell>
          <cell r="K108" t="str">
            <v>本发明提出了基于谐波电流注入的同步电机转矩密度提升方法及系统，属于电机驱动技术领域，所述方法包括获得同步电机在一个周期内n个采样位置处的转矩‑电流表；根据n个采样位置处的转矩‑电流表，得到n个采样位置处的MTPA曲线；根据n个转子位置处的MTPA曲线插值得到关于转子位置和电流矢量平方的转矩查找表；基于转矩查找表确定对应的谐波电流；将谐波电流注入到同步电机以提升同步电机转矩密度。通过上述方法本发明增加了同步电机的正向和反向转矩密度，在输出转矩平均值相同时减少了铜耗。</v>
          </cell>
          <cell r="L108" t="str">
            <v>CN202310183266.3</v>
          </cell>
          <cell r="M108">
            <v>2023101832663</v>
          </cell>
          <cell r="N108" t="str">
            <v>授权发明</v>
          </cell>
        </row>
        <row r="109">
          <cell r="C109">
            <v>2020108130333</v>
          </cell>
          <cell r="D109" t="str">
            <v>基于多角度视觉感知的自主机器人导航方法及系统</v>
          </cell>
          <cell r="E109" t="str">
            <v>2020-08-13</v>
          </cell>
          <cell r="F109" t="str">
            <v>2022-05-27</v>
          </cell>
          <cell r="G109" t="str">
            <v>2040-08-13</v>
          </cell>
          <cell r="H109" t="str">
            <v>山东大学</v>
          </cell>
          <cell r="I109" t="str">
            <v>B25J9/16 | G06N3/04 | G06N3/08 | G06Q10/04 | G06T7/292</v>
          </cell>
          <cell r="J109" t="str">
            <v>张伟 | 陈伟 | 朱坤岩 | 宋然 | 李贻斌</v>
          </cell>
          <cell r="K109" t="str">
            <v>本发明属于机器人导航领域，提供了一种基于多角度视觉感知的自主机器人导航方法及系统。其中，基于多角度视觉感知的自主机器人导航方法包括实时获取机器人前进方向图像以及左右两侧的图像并输入至多任务网络；经多任务网络预测出机器人自由可驱动区域、交叉口位置及交叉口转向；利用机器人自由可驱动区域生成局部导航指标，交叉口位置及交叉口转向生成全局导航指标，根据局部导航指标和全局导航指标生成组合指标，再结合预先构建的地图中映射出来的转向命令，得到机器人控制指令。</v>
          </cell>
          <cell r="L109" t="str">
            <v>CN202010813033.3</v>
          </cell>
          <cell r="M109">
            <v>2020108130333</v>
          </cell>
          <cell r="N109" t="str">
            <v>授权发明</v>
          </cell>
        </row>
        <row r="110">
          <cell r="C110">
            <v>2020102601361</v>
          </cell>
          <cell r="D110" t="str">
            <v>一种基于机械臂的自主抓取与码垛方法及系统</v>
          </cell>
          <cell r="E110" t="str">
            <v>2020-04-03</v>
          </cell>
          <cell r="F110" t="str">
            <v>2021-04-23</v>
          </cell>
          <cell r="G110" t="str">
            <v>2040-04-03</v>
          </cell>
          <cell r="H110" t="str">
            <v>山东大学</v>
          </cell>
          <cell r="I110" t="str">
            <v>B25J9/16 | B25J19/04 | B65G61/00</v>
          </cell>
          <cell r="J110" t="str">
            <v>张伟 | 张钧皓 | 宋然 | 马林 | 李贻斌</v>
          </cell>
          <cell r="K110" t="str">
            <v>本发明公开了一种基于机械臂的自主抓取与码垛方法及系统，获取有待码垛物体的抓取区域和码放区域的图像，将图像输入至自动抓取码放网络；自动抓取码放网络根据已学习的抓取策略和码放策略预测抓取位置和码放位置；自动抓取码放网络结合深度强化学习时，采用最大化未来奖励的期望总和的最优策略；机械臂根据预测结果选择抓取区域中所需的物体并将其抓取码放在当前和将来的状态中合适的位置。本公开的技术方案通过抓取码放网络(GSN)同时学习抓取策略和码放策略，可以使机械夹具从桌子上拾取待码放的物体并将其正确码放在恰当的位置上。</v>
          </cell>
          <cell r="L110" t="str">
            <v>CN202010260136.1</v>
          </cell>
          <cell r="M110">
            <v>2020102601361</v>
          </cell>
          <cell r="N110" t="str">
            <v>授权发明</v>
          </cell>
        </row>
        <row r="111">
          <cell r="C111">
            <v>2022107577067</v>
          </cell>
          <cell r="D111" t="str">
            <v>一种湿地基质制备方法及人工湿地系统</v>
          </cell>
          <cell r="E111" t="str">
            <v>2022-06-30</v>
          </cell>
          <cell r="F111" t="str">
            <v>2023-11-14</v>
          </cell>
          <cell r="G111" t="str">
            <v>2042-06-30</v>
          </cell>
          <cell r="H111" t="str">
            <v>山东大学</v>
          </cell>
          <cell r="I111" t="str">
            <v>C02F3/32 | C02F3/34 | C02F3/30 | C02F101/16 | C02F101/30</v>
          </cell>
          <cell r="J111" t="str">
            <v>胡振 | 衡家阳 | 纪明德 | 赵倩 | 陈佳哲</v>
          </cell>
          <cell r="K111" t="str">
            <v>本发明涉及一种湿地基质制备方法及人工湿地系统，包括以下步骤：步骤1：在20℃‑30℃条件下，将多孔颗粒材料进行清洗，然后风干；步骤2：将步骤1处理后的多孔颗粒材料浸泡于酸性溶液中，洗至中性后烘干；步骤3：将步骤2处理后的多孔颗粒材料浸泡于二价锰溶液中进行搅拌；步骤4：采用碱性溶液调节步骤3处理后的多孔颗粒材料的pH值至11‑12，进行搅拌；步骤5：将步骤4处理后的多孔颗粒材料在170‑190℃的有氧环境中干燥1‑2h，得到负载有MnO2的多孔颗粒材料。使用本发明的湿地基质制备方法得到的湿地基质，能够提高湿地系统的脱氮效果，且成本低。</v>
          </cell>
          <cell r="L111" t="str">
            <v>CN202210757706.7</v>
          </cell>
          <cell r="M111">
            <v>2022107577067</v>
          </cell>
          <cell r="N111" t="str">
            <v>授权发明</v>
          </cell>
        </row>
        <row r="112">
          <cell r="C112" t="str">
            <v>202310593490X</v>
          </cell>
          <cell r="D112" t="str">
            <v>基于地表反射率优化的气溶胶光学厚度反演方法及系统</v>
          </cell>
          <cell r="E112" t="str">
            <v>2023-05-25</v>
          </cell>
          <cell r="F112" t="str">
            <v>2023-08-18</v>
          </cell>
          <cell r="G112" t="str">
            <v>2043-05-25</v>
          </cell>
          <cell r="H112" t="str">
            <v>山东大学</v>
          </cell>
          <cell r="I112" t="str">
            <v>G01N15/06 | G01N21/55</v>
          </cell>
          <cell r="J112" t="str">
            <v>康苒 | 徐天河 | 司璐璐 | 尹会英 | 胡松伯 | 邓彩云 | 陈婷婷</v>
          </cell>
          <cell r="K112" t="str">
            <v>本发明公开一种基于地表反射率优化的气溶胶光学厚度反演方法及系统，涉及气溶胶光学厚度数据识别技术领域，包括：确定气溶胶光学厚度最小值的取值范围，根据取值范围内的气溶胶遥感产品，确定采集时间范围；根据采集时间范围内的卫星遥感影像，确定最小表观反射率的卫星遥感影像；根据卫星过境时间获取实测地基遥感影像；对确定的卫星遥感影像选择蓝光波段、红光波段、近红外波段和短波红外波段在设定像元范围内的值，构建地表反射率库和表观反射率库；根据观测角度、地理位置、大气参数、植被指数、表观反射率和地表反射率，得到气溶胶光学厚度实测值，优化地表反射率库的同时，提高反演精度。</v>
          </cell>
          <cell r="L112" t="str">
            <v>CN202310593490.X</v>
          </cell>
          <cell r="M112" t="str">
            <v>202310593490X</v>
          </cell>
          <cell r="N112" t="str">
            <v>授权发明</v>
          </cell>
        </row>
        <row r="113">
          <cell r="C113">
            <v>2023107525283</v>
          </cell>
          <cell r="D113" t="str">
            <v>多源遥感数据下叶面积指数预测方法、系统、设备及介质</v>
          </cell>
          <cell r="E113" t="str">
            <v>2023-06-26</v>
          </cell>
          <cell r="F113" t="str">
            <v>2023-09-05</v>
          </cell>
          <cell r="G113" t="str">
            <v>2043-06-26</v>
          </cell>
          <cell r="H113" t="str">
            <v>山东大学</v>
          </cell>
          <cell r="I113" t="str">
            <v>G06F16/901 | G06F16/903</v>
          </cell>
          <cell r="J113" t="str">
            <v>康苒 | 尹会英 | 徐天河 | 李嘉鹏 | 胡松伯 | 张丽 | 邓彩云</v>
          </cell>
          <cell r="K113" t="str">
            <v>本发明公开一种多源遥感数据下叶面积指数预测方法、系统、设备及介质，涉及叶面积指数数据预测技术领域，包括：构建不同生长周期内生长参数与冠层反射光谱对应关系的反射率查找表；构建基于红边波段的新型红边植被指数，对连续高光谱，在反射率查找表中进行对应生长周期内冠层反射光谱的匹配；对不连续高光谱，根据对应生长周期下的波段组合确定红边植被指数，以此在红边植被指数查找表中进行匹配，通过构建查找表解决多源异构数据对预测精度的影像，通过构建代价函数解决多解问题，提高检索匹配效率和精度。</v>
          </cell>
          <cell r="L113" t="str">
            <v>CN202310752528.3</v>
          </cell>
          <cell r="M113">
            <v>2023107525283</v>
          </cell>
          <cell r="N113" t="str">
            <v>授权发明</v>
          </cell>
        </row>
        <row r="114">
          <cell r="C114">
            <v>2022104154681</v>
          </cell>
          <cell r="D114" t="str">
            <v>一种可变截面流道极板、冷却系统、电池及其控制方法</v>
          </cell>
          <cell r="E114" t="str">
            <v>2022-04-20</v>
          </cell>
          <cell r="F114" t="str">
            <v>2023-09-22</v>
          </cell>
          <cell r="G114" t="str">
            <v>2042-04-20</v>
          </cell>
          <cell r="H114" t="str">
            <v>山东大学</v>
          </cell>
          <cell r="I114" t="str">
            <v>H01M8/0265 | H01M8/0267 | H01M8/0258 | H01M8/04089 | H01M8/0432 | H01M8/04746 | H01M8/04119 | H01M8/1004</v>
          </cell>
          <cell r="J114" t="str">
            <v>官镇 | 白书战 | 王桂华 | 李国祥 | 张国栋</v>
          </cell>
          <cell r="K114" t="str">
            <v>本发明属于燃料电池极板技术领域，提出了一种可变截面流道极板、冷却系统、电池及其控制方法，本发明在冷却液流道的进出口处设置了流量控制结构，可通过反应气流道中的温度传感器传输信息进行流量控制，实现了冷却与反应物流道截面积相结合的的目的，同时，在极板的反应气体流道与冷却液流道之间布设多个弹性体，可通过控制冷却液流道进出口流量来控制弹性体的扩张和收缩，从而达到控制反应气流道截面积的目的；实现了根据燃料电池的工作状态改变流道形状或反应气体通道截面积的效果。</v>
          </cell>
          <cell r="L114" t="str">
            <v>CN202210415468.1</v>
          </cell>
          <cell r="M114">
            <v>2022104154681</v>
          </cell>
          <cell r="N114" t="str">
            <v>授权发明</v>
          </cell>
        </row>
        <row r="115">
          <cell r="C115">
            <v>2018100493384</v>
          </cell>
          <cell r="D115" t="str">
            <v>基于区块链的数字资产交易一致性的维护方法</v>
          </cell>
          <cell r="E115" t="str">
            <v>2018-01-18</v>
          </cell>
          <cell r="F115" t="str">
            <v>2020-04-17</v>
          </cell>
          <cell r="G115" t="str">
            <v>2038-01-18</v>
          </cell>
          <cell r="H115" t="str">
            <v>山东大学</v>
          </cell>
          <cell r="I115" t="str">
            <v>H04L29/06 | G06Q30/06</v>
          </cell>
          <cell r="J115" t="str">
            <v>孔兰菊 | 李庆忠 | 闫中敏 | 尤瑶 | 闵新平</v>
          </cell>
          <cell r="K115" t="str">
            <v>本发明公开了基于区块链的数字资产交易一致性的维护方法，包括：步骤(1)：首先由交易发起节点创建一笔新的交易；步骤(2)：网络中的其他节点接收到交易信息，对交易信息进行合法性校验；将合法交易放入新的区块中；步骤(3)：新的区块被广播到网络中，网络中的节点同步新的区块，节点在同步新的区块时，首先更新MPTC账户状态树；步骤(4)：在步骤(3)中更新MPTC账户状态树，发生新交易的账户将新交易与账户的最近一笔交易关联起来；步骤(5)：按照时间的先后顺序将涉及同一账户的交易记录链接起来，至此，新区块被加入到区块链中，同时完成账户状态树及账户交易链的更新。解决了面向数字资产领域的账户状态一致性的问题。</v>
          </cell>
          <cell r="L115" t="str">
            <v>CN201810049338.4</v>
          </cell>
          <cell r="M115">
            <v>2018100493384</v>
          </cell>
          <cell r="N115" t="str">
            <v>授权发明</v>
          </cell>
        </row>
        <row r="116">
          <cell r="C116" t="str">
            <v>201811075623X</v>
          </cell>
          <cell r="D116" t="str">
            <v>实现C2C通用移动众包的方法、通用移动众包服务器及系统</v>
          </cell>
          <cell r="E116" t="str">
            <v>2018-09-14</v>
          </cell>
          <cell r="F116" t="str">
            <v>2021-05-11</v>
          </cell>
          <cell r="G116" t="str">
            <v>2038-09-14</v>
          </cell>
          <cell r="H116" t="str">
            <v>山东大学</v>
          </cell>
          <cell r="I116" t="str">
            <v>G06Q10/06</v>
          </cell>
          <cell r="J116" t="str">
            <v>何伟 | 杨倩 | 郭伟 | 崔立真</v>
          </cell>
          <cell r="K116" t="str">
            <v>本发明公开了一种实现C2C通用移动众包的方法、通用移动众包服务器及系统。其中，一种实现C2C通用移动众包的方法，包括：接收任务发布客户端发送的任务信息、时间信息以及地理位置信息；根据所述任务信息中是否有位置信息来判断任务类型，再根据可接受任务的工人的数量以及任务需要的工人数量，选择相应任务分配方式，并将任务推送至任务执行客户端；接收任务执行客户端的任务执行结果；将接收到的任务执行结果发送至任务发布客户端。本发明对移动众包任务通用支持，且能够选择相应任务分配方式，使任务更快的发布给合适的工人，大大缩短任务被领取的时间，减少发布者等待的时间，提高平台运转效率。</v>
          </cell>
          <cell r="L116" t="str">
            <v>CN201811075623.X</v>
          </cell>
          <cell r="M116" t="str">
            <v>201811075623X</v>
          </cell>
          <cell r="N116" t="str">
            <v>授权发明</v>
          </cell>
        </row>
        <row r="117">
          <cell r="C117">
            <v>2020100960872</v>
          </cell>
          <cell r="D117" t="str">
            <v>一种基于知识图谱挖掘的个性化学习路径推荐方法及系统</v>
          </cell>
          <cell r="E117" t="str">
            <v>2020-02-17</v>
          </cell>
          <cell r="F117" t="str">
            <v>2023-07-18</v>
          </cell>
          <cell r="G117" t="str">
            <v>2040-02-17</v>
          </cell>
          <cell r="H117" t="str">
            <v>山东大学</v>
          </cell>
          <cell r="I117" t="str">
            <v>G06F16/36 | G06N3/126 | G06F16/9535 | G06Q50/20</v>
          </cell>
          <cell r="J117" t="str">
            <v>何伟 | 杨广建 | 鹿旭东 | 郭伟 | 崔立真</v>
          </cell>
          <cell r="K117" t="str">
            <v>本发明属于学习路径推荐领域，提供了一种基于知识图谱挖掘的个性化学习路径推荐方法及系统，其解决了传统方法得到的学习路径与相应学习者匹配性差的问题，能够提高学习者的学习路径推荐的精度，使得该学习路径与学习者匹配程度更高。其中，该个性化学习路径推荐方法包括：基于知识图谱构建学习路径模型，进而将知识图谱映射成通用学习路径图；根据学习者特征对通用学习路径图做个性化处理，得到备选学习路径图；将备选学习路径图中所有学习路径作为初始学习路径，利用遗传算法及学习路径的自适应值生成新的学习路径，当达到预设迭代次数或生成的所有新的学习路径的自适应值大于预设阈值时，停止迭代并筛选出自适应值最高的学习路径作为推荐结果。</v>
          </cell>
          <cell r="L117" t="str">
            <v>CN202010096087.2</v>
          </cell>
          <cell r="M117">
            <v>2020100960872</v>
          </cell>
          <cell r="N117" t="str">
            <v>授权发明</v>
          </cell>
        </row>
        <row r="118">
          <cell r="C118">
            <v>2020114220110</v>
          </cell>
          <cell r="D118" t="str">
            <v>基于博弈的软件定义网络控制器收益优化方法及系统</v>
          </cell>
          <cell r="E118" t="str">
            <v>2020-12-08</v>
          </cell>
          <cell r="F118" t="str">
            <v>2022-08-30</v>
          </cell>
          <cell r="G118" t="str">
            <v>2040-12-08</v>
          </cell>
          <cell r="H118" t="str">
            <v>山东大学</v>
          </cell>
          <cell r="I118" t="str">
            <v>H04L45/00 | H04L41/0823 | H04L41/0833</v>
          </cell>
          <cell r="J118" t="str">
            <v>刘磊 | 弭娜 | 郭伟 | 崔立真</v>
          </cell>
          <cell r="K118" t="str">
            <v>本发明属于软件定义网络技术领域，提供了基于博弈的软件定义网络控制器收益优化方法及系统。其中，该优化方法包括获取软件定义网络域中当前运行控制器数量Na、流量到达率、服务价值函数及控制器运行能耗成本；通过博弈论的方法来确定所有运行控制器的收益总和最大时对应的运行控制器数量Nb，根据Na和Nb的比较结果来确定优化方案，以调整控制器的运行状态：当Na＝Nb时，无需制定优化方案；若Na&amp;lt;Nb，优化方案为唤醒(Nb‑Na)个控制器；若Na&amp;gt;Nb，则优化方案为休眠(Na‑Nb)个控制器；任一运行控制器的收益为：相应运行控制器得到奖励的比率、流量到达率与服务价值函数三者的乘积减去对应运行能耗成本；运行控制器得到奖励的比率由竞赛成功函数得到。</v>
          </cell>
          <cell r="L118" t="str">
            <v>CN202011422011.0</v>
          </cell>
          <cell r="M118">
            <v>2020114220110</v>
          </cell>
          <cell r="N118" t="str">
            <v>授权发明</v>
          </cell>
        </row>
        <row r="119">
          <cell r="C119">
            <v>2021105911966</v>
          </cell>
          <cell r="D119" t="str">
            <v>一种群组活动推荐方法、系统、电子设备及可读存储介质</v>
          </cell>
          <cell r="E119" t="str">
            <v>2021-05-28</v>
          </cell>
          <cell r="F119" t="str">
            <v>2022-08-30</v>
          </cell>
          <cell r="G119" t="str">
            <v>2041-05-28</v>
          </cell>
          <cell r="H119" t="str">
            <v>山东大学</v>
          </cell>
          <cell r="I119" t="str">
            <v>G06F16/9536 | G06F17/16 | G06N3/08</v>
          </cell>
          <cell r="J119" t="str">
            <v>何伟 | 连小萌 | 崔立真 | 郭伟 | 李晖</v>
          </cell>
          <cell r="K119" t="str">
            <v>本发明公开了一种群组活动推荐方法、系统、电子设备及可读存储介质，包括：根据历史群组活动信息预测群组内成员对候选活动的偏好概率，以此得到成员的个人偏好活动序列；根据个人偏好活动序列得到群组推荐活动集合和群组推荐活动的评分；根据成员对每个群组推荐活动的评分得到该成员对任意两个群组推荐活动的模糊偏好关系矩阵，根据任意两个成员的模糊偏好关系矩阵得到群组的共识矩阵，以此得到群组的平均共识度；根据群组的平均共识度得到群组内偏离共识度的成员和未达到目标共识度的群组推荐活动，并对其进行调整，得到最优群组活动推荐结果。使推荐结果具有更高的成员共识程度，更容易被群组成员接受。</v>
          </cell>
          <cell r="L119" t="str">
            <v>CN202110591196.6</v>
          </cell>
          <cell r="M119">
            <v>2021105911966</v>
          </cell>
          <cell r="N119" t="str">
            <v>授权发明</v>
          </cell>
        </row>
        <row r="120">
          <cell r="C120">
            <v>2021107746056</v>
          </cell>
          <cell r="D120" t="str">
            <v>基于时间序列的众包服务供需缺口预测方法及系统</v>
          </cell>
          <cell r="E120" t="str">
            <v>2021-07-08</v>
          </cell>
          <cell r="F120" t="str">
            <v>2022-11-25</v>
          </cell>
          <cell r="G120" t="str">
            <v>2041-07-08</v>
          </cell>
          <cell r="H120" t="str">
            <v>山东大学</v>
          </cell>
          <cell r="I120" t="str">
            <v>G06Q10/04 | G06Q10/06 | G06Q50/10 | G06F16/38 | G06F16/35 | G06K9/62 | G06N3/04 | G06N3/08</v>
          </cell>
          <cell r="J120" t="str">
            <v>何伟 | 李招明 | 崔立真 | 郭伟 | 刘磊</v>
          </cell>
          <cell r="K120" t="str">
            <v>本发明公开了基于时间序列的众包服务供需缺口预测方法及系统，包括：获取当前众包服务供需时间序列数据和当前众包服务文本数据；将当前众包服务供需时间序列数据的静态信息转换为静态图；将当前众包服务供需时间序列数据的动态信息转换为递归图；将静态图、递归图和当前众包服务文本数据，均输入到训练后的卷积神经网络中，输出当前众包服务供需缺口预测结果。可有效解决现有技术中存在的时间和空间上的供需缺口预测问题，使得移动众包的工人(服务提供者)和用户(服务需求方)能够在各区域处于一个平衡的状态，从而保障移动众包服务平台能够更好的运营。</v>
          </cell>
          <cell r="L120" t="str">
            <v>CN202110774605.6</v>
          </cell>
          <cell r="M120">
            <v>2021107746056</v>
          </cell>
          <cell r="N120" t="str">
            <v>授权发明</v>
          </cell>
        </row>
        <row r="121">
          <cell r="C121">
            <v>2021109066729</v>
          </cell>
          <cell r="D121" t="str">
            <v>一种预测蛋白质-多肽结合位点的方法及系统</v>
          </cell>
          <cell r="E121" t="str">
            <v>2021-08-09</v>
          </cell>
          <cell r="F121" t="str">
            <v>2022-11-29</v>
          </cell>
          <cell r="G121" t="str">
            <v>2041-08-09</v>
          </cell>
          <cell r="H121" t="str">
            <v>山东大学</v>
          </cell>
          <cell r="I121" t="str">
            <v>G16B15/20 | G16B25/10 | G06N3/04 | G06N3/08</v>
          </cell>
          <cell r="J121" t="str">
            <v>魏乐义 | 王汝恒 | 崔立真 | 苏苒</v>
          </cell>
          <cell r="K121" t="str">
            <v>本发明公开了一种预测蛋白质‑多肽结合位点的方法及系统，包括：获取待预测的蛋白质‑多肽序列数据，将所述数据输入到训练好的基于预训练模型BERT和对比学习的神经网络模型，输出位点级别的多肽结合概率，并确定输入序列中的各个位点是否结合；其中，所述基于预训练模型BERT和对比学习的神经网络模型首先将原始蛋白质‑多肽序列中的每个氨基酸转换为嵌入矩阵，所述嵌入矩阵经过BERT编码和全连接神经网络层，得到每个氨基酸的低维表示矩阵；进行BERT编码时，通过构建对比损失进行约束，生成具有区分性的结合与非结合位点表示特征。本发明使用预训练模型BERT作为对原始蛋白质序列的编码器，可以自动提取特征，从而避免由预测工具所带来的问题。</v>
          </cell>
          <cell r="L121" t="str">
            <v>CN202110906672.9</v>
          </cell>
          <cell r="M121">
            <v>2021109066729</v>
          </cell>
          <cell r="N121" t="str">
            <v>授权发明</v>
          </cell>
        </row>
        <row r="122">
          <cell r="C122">
            <v>2021109066818</v>
          </cell>
          <cell r="D122" t="str">
            <v>一种多肽抗癌功能识别方法、系统、介质及设备</v>
          </cell>
          <cell r="E122" t="str">
            <v>2021-08-09</v>
          </cell>
          <cell r="F122" t="str">
            <v>2023-09-05</v>
          </cell>
          <cell r="G122" t="str">
            <v>2041-08-09</v>
          </cell>
          <cell r="H122" t="str">
            <v>山东大学</v>
          </cell>
          <cell r="I122" t="str">
            <v>G16B15/20 | G16B25/10 | G06F18/214 | G06N3/0464 | G06N3/08</v>
          </cell>
          <cell r="J122" t="str">
            <v>魏乐义 | 何文嘉 | 崔立真 | 苏苒</v>
          </cell>
          <cell r="K122" t="str">
            <v>本发明属于生物信息技术领域，提供了一种多肽抗癌功能识别方法、系统、介质及设备。其中，该识别方法包括获取多肽序列；将多肽序列输入至训练完成的多肽药物抗癌功能预测器中，得到多肽是否具有抗癌功能；其中，多肽药物抗癌功能预测器包括嵌入层、编码层和任务特定层，所述嵌入层用于将接收的多肽序列的每个残基转换为低维密集向量且以矩阵的形式输出；所述编码层用于从嵌入层输出的矩阵中捕获每个残差嵌入向量在不同位置的上下文，并学习抗癌肽的鉴别特征，输出特征矩阵；所述任务特定层用于根据特征矩阵来判断多肽序列属于抗癌肽的概率。</v>
          </cell>
          <cell r="L122" t="str">
            <v>CN202110906681.8</v>
          </cell>
          <cell r="M122">
            <v>2021109066818</v>
          </cell>
          <cell r="N122" t="str">
            <v>授权发明</v>
          </cell>
        </row>
        <row r="123">
          <cell r="C123">
            <v>2022101975056</v>
          </cell>
          <cell r="D123" t="str">
            <v>账户活跃度感知的区块链世界状态动态构建方法及系统</v>
          </cell>
          <cell r="E123" t="str">
            <v>2022-03-01</v>
          </cell>
          <cell r="F123" t="str">
            <v>2022-11-25</v>
          </cell>
          <cell r="G123" t="str">
            <v>2042-03-01</v>
          </cell>
          <cell r="H123" t="str">
            <v>山东大学</v>
          </cell>
          <cell r="I123" t="str">
            <v>G06F16/27 | G06Q40/04</v>
          </cell>
          <cell r="J123" t="str">
            <v>赵永光 | 窦雅明 | 郑永清 | 孔兰菊 | 郭伟 | 崔立真 | 李庆忠 | 钱进</v>
          </cell>
          <cell r="K123" t="str">
            <v>本发明公开一种账户活跃度感知的区块链世界状态动态构建方法及系统，包括：对区块内状态变更的账户计算活跃度，划分活跃账户和不活跃账户，构建活跃账户表；并根据状态变更的账户及其状态构建活跃账户状态表；接收当前区块内执行的交易，将交易中状态变更的账户根据活跃账户表进行账号性质的划分，以此构建世界状态树；根据交易中状态变更的账户及其最新状态更新活跃账户状态表，判断目标账户在当前区块和前一区块的账户性质是否发生转换，根据账户性质的转换采取对应的分支转换策略，根据分支转换策略对世界状态树进行更新。解决随着以太坊状态数据呈指数式增长，而带来的存储空间增加和查询、更新效率降低的问题。</v>
          </cell>
          <cell r="L123" t="str">
            <v>CN202210197505.6</v>
          </cell>
          <cell r="M123">
            <v>2022101975056</v>
          </cell>
          <cell r="N123" t="str">
            <v>授权发明</v>
          </cell>
        </row>
        <row r="124">
          <cell r="C124">
            <v>2022109084558</v>
          </cell>
          <cell r="D124" t="str">
            <v>一种多源点多汇点网络的拥塞控制方法及系统</v>
          </cell>
          <cell r="E124" t="str">
            <v>2022-07-29</v>
          </cell>
          <cell r="F124" t="str">
            <v>2023-10-13</v>
          </cell>
          <cell r="G124" t="str">
            <v>2042-07-29</v>
          </cell>
          <cell r="H124" t="str">
            <v>山东大学</v>
          </cell>
          <cell r="I124" t="str">
            <v>H04L47/125 | H04L45/12</v>
          </cell>
          <cell r="J124" t="str">
            <v>刘磊 | 张健 | 闫中敏 | 李晖</v>
          </cell>
          <cell r="K124" t="str">
            <v>本发明涉及无线传感器网络技术领域，提供了一种多源点多汇点网络的拥塞控制方法及系统，包括：获取多源点多汇点网络中各节点时延，计算得到每条路径的时延；基于每条路径的时延，通过最短路径算法得到每个源节点的最短路径；在最短路径的基础上，结合负载均衡，判断源节点是否需要进行流量调度，若需要，将流量调度至多条路径上进行传输，得到流量分配路径；基于所有流量分配路径，通过减少其中路径和限定节点服务队列长度，得到最优路径。不仅减少时间消耗，还可以实现负载平衡，避免网络拥塞。</v>
          </cell>
          <cell r="L124" t="str">
            <v>CN202210908455.8</v>
          </cell>
          <cell r="M124">
            <v>2022109084558</v>
          </cell>
          <cell r="N124" t="str">
            <v>授权发明</v>
          </cell>
        </row>
        <row r="125">
          <cell r="C125">
            <v>2020114351263</v>
          </cell>
          <cell r="D125" t="str">
            <v>LdCsm-dCsm3突变型复合物、含该复合物的检测系统及其在RNA检测中的应用</v>
          </cell>
          <cell r="E125" t="str">
            <v>2020-12-10</v>
          </cell>
          <cell r="F125" t="str">
            <v>2022-11-11</v>
          </cell>
          <cell r="G125" t="str">
            <v>2040-12-10</v>
          </cell>
          <cell r="H125" t="str">
            <v>山东大学</v>
          </cell>
          <cell r="I125" t="str">
            <v>C12N9/22 | C12N15/113 | C12N15/70 | C12Q1/6818</v>
          </cell>
          <cell r="J125" t="str">
            <v>佘群新 | 于振霄 | 冯旭 | 冯明霞 | 王媛</v>
          </cell>
          <cell r="K125" t="str">
            <v>本发明提供LdCsm‑dCsm3突变型复合物、含该复合物的检测系统及其在RNA检测中的应用。本发明所述LdCsm‑dCsm3突变型复合物由Csm1～Csm5五种蛋白亚基以及crRNA组装而成，其中Csm3亚基的第34位氨基酸由天冬氨酸突变为丙氨酸。LdCsm‑dCsm3突变型复合物常温下的储存稳定性好，在克服Cas13a蛋白和Cas13a的crRNA的缺陷的同时，对于RNA检测具有检测特异性强，灵敏度高，对于来自非目标RNA的干扰的抗性强的优势，并且本发明crRNA可以与LdCsm‑dCsm3突变型复合物一起合成并与之牢固结合，不需要单独合成与纯化，在检测中不需要单独添加。</v>
          </cell>
          <cell r="L125" t="str">
            <v>CN202011435126.3</v>
          </cell>
          <cell r="M125">
            <v>2020114351263</v>
          </cell>
          <cell r="N125" t="str">
            <v>授权发明</v>
          </cell>
        </row>
        <row r="126">
          <cell r="C126">
            <v>2021101428859</v>
          </cell>
          <cell r="D126" t="str">
            <v>诱导型内源CRISPR-Cas系统的构建方法及其在多基因同时编辑中的应用</v>
          </cell>
          <cell r="E126" t="str">
            <v>2021-02-02</v>
          </cell>
          <cell r="F126" t="str">
            <v>2022-11-11</v>
          </cell>
          <cell r="G126" t="str">
            <v>2041-02-02</v>
          </cell>
          <cell r="H126" t="str">
            <v>山东大学</v>
          </cell>
          <cell r="I126" t="str">
            <v>C12N15/113 | C12N9/22 | C12N15/63 | C12N15/90</v>
          </cell>
          <cell r="J126" t="str">
            <v>佘群新 | 赵鹏鹏 | 冯明霞 | 冯旭 | 于振霄</v>
          </cell>
          <cell r="K126" t="str">
            <v>本发明提供诱导型内源CRISPR‑Cas系统的构建方法及其在多基因同时编辑中的应用，属于基因组学及基因工程和生物技术领域。本发明诱导型内源CRISPR‑Cas系统只需要构建一个含有多种spacer的CRISPR簇与多个供体DNA片段的质粒，以及具有诱导型的内源CRISPR‑Cas系统的菌株。利用诱导时产生的大量CRISPR‑Cas效应复合物完成对多个基因的同时靶向切割以及多个供体DNA同源重组修复，从而实现多个基因的同时编辑。上述方法基因编辑效率高，进行原核生物多基因编辑时可以一次性或者以更少的次数完成，大大节约所需的时间、精力与成本，可应用宿主范围广，因此具有良好的实际应用之价值。</v>
          </cell>
          <cell r="L126" t="str">
            <v>CN202110142885.9</v>
          </cell>
          <cell r="M126">
            <v>2021101428859</v>
          </cell>
          <cell r="N126" t="str">
            <v>授权发明</v>
          </cell>
        </row>
        <row r="127">
          <cell r="C127">
            <v>2021106268220</v>
          </cell>
          <cell r="D127" t="str">
            <v>一种不同湿度大气中氨气的化学电离质谱分析系统和方法</v>
          </cell>
          <cell r="E127" t="str">
            <v>2021-06-04</v>
          </cell>
          <cell r="F127" t="str">
            <v>2022-03-29</v>
          </cell>
          <cell r="G127" t="str">
            <v>2041-06-04</v>
          </cell>
          <cell r="H127" t="str">
            <v>山东大学</v>
          </cell>
          <cell r="I127" t="str">
            <v>G01N27/64</v>
          </cell>
          <cell r="J127" t="str">
            <v>侯可勇 | 董丰硕 | 刘瑞东 | 刘兵 | 党敏</v>
          </cell>
          <cell r="K127" t="str">
            <v>本发明提供一种检测不同湿度大气中氨气的大气压化学电离质谱分析系统、方法和应用，属于分析检测技术领域。其中，所述系统包括三区电离源装置和质谱仪；所述三区电离源装置包括一电离源腔体，所述电离源腔体内部设置有真空紫外灯，电离源腔体内部沿真空紫外灯出射方向依次设置有推斥电极、帘电极、传输电极和毛细管电极。本发明采用三区电离源和稀释气组合设计，提高了检测的灵敏度，消除了湿度对氨气检测的影响；采用信号归一化方法，并利用湿度校正系数将不同湿度的氨气样品信号进行转化，结合零湿度下标准曲线，实现了不同湿度条件下氨气的准确定量检测，因此具有良好的实际应用之价值。</v>
          </cell>
          <cell r="L127" t="str">
            <v>CN202110626822.0</v>
          </cell>
          <cell r="M127">
            <v>2021106268220</v>
          </cell>
          <cell r="N127" t="str">
            <v>授权发明</v>
          </cell>
        </row>
        <row r="128">
          <cell r="C128">
            <v>2021105840848</v>
          </cell>
          <cell r="D128" t="str">
            <v>海水中有机胺实时质谱分析的膜富集喷雾电离装置和方法</v>
          </cell>
          <cell r="E128" t="str">
            <v>2021-05-27</v>
          </cell>
          <cell r="F128" t="str">
            <v>2022-08-26</v>
          </cell>
          <cell r="G128" t="str">
            <v>2041-05-27</v>
          </cell>
          <cell r="H128" t="str">
            <v>山东大学</v>
          </cell>
          <cell r="I128" t="str">
            <v>G01N27/62 | G01N1/28</v>
          </cell>
          <cell r="J128" t="str">
            <v>侯可勇 | 刘瑞东 | 董丰硕</v>
          </cell>
          <cell r="K128" t="str">
            <v>本发明涉及一种实现海水中有机胺实时质谱分析的膜富集喷雾电离装置和方法。包括，样品富集与解吸装置和电喷雾电离源两部分。大体积海水样品流经管状膜后海水中微量有机胺吸附在管状膜内表面，微体积的溶剂注入管状膜，利用超声将吸附在管状膜表面上的有机胺洗脱至溶剂中，有机胺在管状膜内表面吸附和洗脱过程有效去除海水中盐分干扰，实现了富集。聚二甲基硅氧烷管状膜设置多个，并联设置；喷雾电离装置，为电喷雾电离装置或纸喷雾电离装置，聚二甲基硅氧烷管状膜与喷雾电离装置连接。该装置和方法实现海水中痕量有机胺在线富集、电喷雾快速分析，提高仪器分析通量。</v>
          </cell>
          <cell r="L128" t="str">
            <v>CN202110584084.8</v>
          </cell>
          <cell r="M128">
            <v>2021105840848</v>
          </cell>
          <cell r="N128" t="str">
            <v>授权发明</v>
          </cell>
        </row>
        <row r="129">
          <cell r="C129">
            <v>2021108371122</v>
          </cell>
          <cell r="D129" t="str">
            <v>一种直线式同轴反射便携飞行时间质谱及其应用</v>
          </cell>
          <cell r="E129" t="str">
            <v>2021-07-23</v>
          </cell>
          <cell r="F129" t="str">
            <v>2022-12-20</v>
          </cell>
          <cell r="G129" t="str">
            <v>2041-07-23</v>
          </cell>
          <cell r="H129" t="str">
            <v>山东大学</v>
          </cell>
          <cell r="I129" t="str">
            <v>H01J49/06 | H01J49/40 | G01N27/626</v>
          </cell>
          <cell r="J129" t="str">
            <v>侯可勇 | 刘瑞东 | 刘兵 | 董丰硕</v>
          </cell>
          <cell r="K129" t="str">
            <v>本发明提供一种直线式同轴反射便携飞行时间质谱及其应用，属于质谱分析仪器技术领域。本发明利用离子透镜的工作原理设计了聚焦‑发散电极装置，使离子束同轴反射，克服了垂直引入结构因离子偏转距离导致的仪器尺寸增加的问题，在保证分辨率和灵敏度的情况下可以将质谱的体积缩减1/3以上。本发明利用聚焦‑发散电极控制离子束的运动轨迹，减少了离子束的径向运动路径，进而从根源上缩小了飞行时间质谱仪的物理尺寸，提高了飞行时间质谱的便携性，因此具有良好的实际应用之价值。</v>
          </cell>
          <cell r="L129" t="str">
            <v>CN202110837112.2</v>
          </cell>
          <cell r="M129">
            <v>2021108371122</v>
          </cell>
          <cell r="N129" t="str">
            <v>授权发明</v>
          </cell>
        </row>
        <row r="130">
          <cell r="C130">
            <v>2022113064970</v>
          </cell>
          <cell r="D130" t="str">
            <v>基于雷达前馈控制的风电调频载荷优化控制方法及系统</v>
          </cell>
          <cell r="E130" t="str">
            <v>2022-10-25</v>
          </cell>
          <cell r="F130" t="str">
            <v>2023-02-28</v>
          </cell>
          <cell r="G130" t="str">
            <v>2042-10-25</v>
          </cell>
          <cell r="H130" t="str">
            <v>山东大学</v>
          </cell>
          <cell r="I130" t="str">
            <v>F03D7/04 | F03D7/02 | F03D17/00</v>
          </cell>
          <cell r="J130" t="str">
            <v>王瑞明 | 丁磊 | 付德义 | 鲍威宇 | 代林旺 | 齐琛</v>
          </cell>
          <cell r="K130" t="str">
            <v>本申请属于风力发电技术领域，具体涉及一种基于雷达前馈控制的风电调频载荷优化控制方法及系统，包括：获取风速的大小和方向；基于雷达前馈控制分析所获取风速的大小和方向，得到风电机组的前馈桨距角；根据所获取的风速大小和方向对所得到的前馈桨距角进行桨距角的实时反馈，调整风电机组的变桨角度，完成风电机组的调频载荷优化控制。本申请运用激光雷达前馈控制控制算法，对机组来流特性进行准确的预判与感知，结合感知的来流特性，适时预先调整风电机组叶轮变桨角度，在实现风电机组一次调频控制的同时，减小因桨距角预留过多导致的发电量损失，优化风电机组载荷控制，降低风电机组主要结构部件的疲劳载荷。</v>
          </cell>
          <cell r="L130" t="str">
            <v>CN202211306497.0</v>
          </cell>
          <cell r="M130">
            <v>2022113064970</v>
          </cell>
          <cell r="N130" t="str">
            <v>授权发明</v>
          </cell>
        </row>
        <row r="131">
          <cell r="C131">
            <v>2023103519724</v>
          </cell>
          <cell r="D131" t="str">
            <v>一种风储一体化系统参与电网系统调频的控制方法及系统</v>
          </cell>
          <cell r="E131" t="str">
            <v>2023-04-04</v>
          </cell>
          <cell r="F131" t="str">
            <v>2023-06-20</v>
          </cell>
          <cell r="G131" t="str">
            <v>2043-04-04</v>
          </cell>
          <cell r="H131" t="str">
            <v>山东大学</v>
          </cell>
          <cell r="I131" t="str">
            <v>H02J3/24 | H02J3/48 | H02J3/28</v>
          </cell>
          <cell r="J131" t="str">
            <v>丁磊 | 侯安祥 | 鲍威宇 | 张陈辉</v>
          </cell>
          <cell r="K131" t="str">
            <v>本发明属于风储一体化系统技术领域，具体公开了一种风储一体化系统参与电网系统调频的控制方法及系统，方法包括：计算不同风速场景下风机参与系统调频的实际可释放能量，以及风机在一次调频期间的能量需求；在风机网侧变流器和机侧变流器分别附加下垂控制指令，其中，控制机侧变流器的下垂系数由所述的实际可释放能量、风机在一次调频期间的能量需求以及网侧变流器设定的下垂系数决定。本发明通过合理设置机侧和网侧的下垂系数，同时释放储能能量和转子动能，以保证风储一体化系统可以支撑一次调频全过程。</v>
          </cell>
          <cell r="L131" t="str">
            <v>CN202310351972.4</v>
          </cell>
          <cell r="M131">
            <v>2023103519724</v>
          </cell>
          <cell r="N131" t="str">
            <v>授权发明</v>
          </cell>
        </row>
        <row r="132">
          <cell r="C132" t="str">
            <v>202110864797X</v>
          </cell>
          <cell r="D132" t="str">
            <v>一种糖苷化反应催化剂、糖苷化方法和应用</v>
          </cell>
          <cell r="E132" t="str">
            <v>2021-07-29</v>
          </cell>
          <cell r="F132" t="str">
            <v>2022-10-18</v>
          </cell>
          <cell r="G132" t="str">
            <v>2041-07-29</v>
          </cell>
          <cell r="H132" t="str">
            <v>山东大学</v>
          </cell>
          <cell r="I132" t="str">
            <v>B01J27/13 | C07H1/00 | C07H1/06 | C07H15/18 | C07J71/00</v>
          </cell>
          <cell r="J132" t="str">
            <v>李天路 | 彭鹏 | 庄昊儒 | 李彤 | 杨跃</v>
          </cell>
          <cell r="K132" t="str">
            <v>本发明属于糖化学技术领域，涉及一种糖苷化反应催化剂、糖苷化方法和应用，以氯化铂(IV)为催化剂，操作简单，底物适用范围广，反应区域选择性和立体选择性高的糖苷化方法，及该方法在糖苷化反应中的应用。该方法以α‑构型的O‑糖基三氯乙酰亚胺酯为供体，使用氯化铂(IV)为酸碱催化途径的催化剂，得到主要为β‑构型的产物。在此方法中，通过催化剂与糖基受体先结合，形成催化剂‑受体加和物，增加质子酸度和氧亲和性，进而强化供体活化及进行受体转移。本发明充分利用氯化铂(IV)的配体结合能力，以及二醇受体可以作为其双齿配体的特点，不仅适用于单羟基受体高立体选择性糖苷键的构建，还可以实现具有1,3‑二醇、1,2‑顺式二醇、1,2‑反式二醇、1,2,3‑三醇结构的受体的高区域选择性和立体选择性的糖苷键构建。</v>
          </cell>
          <cell r="L132" t="str">
            <v>CN202110864797.X</v>
          </cell>
          <cell r="M132" t="str">
            <v>202110864797X</v>
          </cell>
          <cell r="N132" t="str">
            <v>授权发明</v>
          </cell>
        </row>
        <row r="133">
          <cell r="C133">
            <v>2014101678888</v>
          </cell>
          <cell r="D133" t="str">
            <v>一种基于DEM的月表撞击坑自动识别和边界提取方法</v>
          </cell>
          <cell r="E133" t="str">
            <v>2014-04-24</v>
          </cell>
          <cell r="F133" t="str">
            <v>2015-12-09</v>
          </cell>
          <cell r="G133" t="str">
            <v>2034-04-24</v>
          </cell>
          <cell r="H133" t="str">
            <v>山东大学(威海)</v>
          </cell>
          <cell r="I133" t="str">
            <v>G06K9/54</v>
          </cell>
          <cell r="J133" t="str">
            <v>李勃 | 凌宗成 | 张江 | 武中臣 | 倪宇恒 | 孙灵芝 | 陈剑</v>
          </cell>
          <cell r="K133" t="str">
            <v>本发明公开了一种基于DEM的月表撞击坑自动识别和边界提取方法，包括以下步骤：步骤一：对月表DEM高程域进行流域分析，进行流域划分生成；步骤二：对DEM高程域进行空间变换，将处理后的月表高程域变为人工地形域，来识别不同尺度的凹陷区域；步骤三：使用邻域扩充算法对凹陷区域进行边缘扩展，得到完整的撞击坑区域；步骤四：使用傅里叶级数拟合撞击坑区域的边界，提取准确的撞击坑形态。解决了由于撞击坑重叠覆盖造成的复杂月表难以全部识别的问题，保证识别结果的完整性；并对撞击坑对象的边界使用傅里叶级数进行拟合，提取出撞击坑的真实形状参数，保证提取结果的准确性。</v>
          </cell>
          <cell r="L133" t="str">
            <v>CN201410167888.8</v>
          </cell>
          <cell r="M133">
            <v>2014101678888</v>
          </cell>
          <cell r="N133" t="str">
            <v>授权发明</v>
          </cell>
        </row>
        <row r="134">
          <cell r="C134" t="str">
            <v>201410529330X</v>
          </cell>
          <cell r="D134" t="str">
            <v>基于“嫦娥一号”数据的月海地质单元划分及定年的方法</v>
          </cell>
          <cell r="E134" t="str">
            <v>2014-10-09</v>
          </cell>
          <cell r="F134" t="str">
            <v>2017-10-03</v>
          </cell>
          <cell r="G134" t="str">
            <v>2034-10-09</v>
          </cell>
          <cell r="H134" t="str">
            <v>山东大学(威海)</v>
          </cell>
          <cell r="I134" t="str">
            <v>G06F17/50</v>
          </cell>
          <cell r="J134" t="str">
            <v>李勃 | 凌宗成 | 张江 | 武中臣 | 倪宇恒 | 陈剑</v>
          </cell>
          <cell r="K134" t="str">
            <v>本发明公开了基于“嫦娥一号”数据的月海地质单元划分及定年的方法，包括以下步骤：步骤一：月表Fe和Ti元素含量反演；步骤二：月海和高地地貌单元划分；步骤三：月海地质单元划分及分类；步骤四：月海地质单元定年。该发明使用的数据模型及标准、元素反演、单元划分方法和定年过程都是针对我国“嫦娥一号”探测器的光谱和影像数据；获得的月球地质单元划分和定年结果是月球地质图的重要组成部分，能够为月球地质图编制提供月表地质单元的分布，组分和年代等重要信息，满足后续月表地质演化和月球科学研究的需要。</v>
          </cell>
          <cell r="L134" t="str">
            <v>CN201410529330.X</v>
          </cell>
          <cell r="M134" t="str">
            <v>201410529330X</v>
          </cell>
          <cell r="N134" t="str">
            <v>授权发明</v>
          </cell>
        </row>
        <row r="135">
          <cell r="C135" t="str">
            <v>201810073084X</v>
          </cell>
          <cell r="D135" t="str">
            <v>一种基于遥感影像的月表多尺度纹理生成方法</v>
          </cell>
          <cell r="E135" t="str">
            <v>2018-01-25</v>
          </cell>
          <cell r="F135" t="str">
            <v>2020-11-06</v>
          </cell>
          <cell r="G135" t="str">
            <v>2038-01-25</v>
          </cell>
          <cell r="H135" t="str">
            <v>山东大学</v>
          </cell>
          <cell r="I135" t="str">
            <v>G06T11/00</v>
          </cell>
          <cell r="J135" t="str">
            <v>李勃 | 凌宗成 | 张江 | 倪宇恒 | 陈剑 | 刘长卿 | 毕向宇 | 刘莉</v>
          </cell>
          <cell r="K135" t="str">
            <v>本发明公开了一种基于遥感影像的月表多尺度纹理生成方法，包括：多尺寸邻域生成：按照先行后列的顺序遍历月表遥感影像数据中的每一个单元，以该单元为中心生成不同尺度的正方形邻域；邻域灰度矩函数计算；邻域粗糙度和熵值纹理生成；月表纹理图像生成：输出生成的粗糙度和熵值纹理图。本发明基于月表遥感影像数据单元的邻域生成能够反映月表光度变化的粗糙度和熵值纹理，是对现有通过DEM数据生成地形纹理方法的补充；本发明生成的粗糙度和熵值纹理对邻域内各方向上由于物质成分不同引起的光度变化都敏感，是对现有DEM数据生成的仅对剖面方向的地形纹理敏感结果的有益改进。</v>
          </cell>
          <cell r="L135" t="str">
            <v>CN201810073084.X</v>
          </cell>
          <cell r="M135" t="str">
            <v>201810073084X</v>
          </cell>
          <cell r="N135" t="str">
            <v>授权发明</v>
          </cell>
        </row>
        <row r="136">
          <cell r="C136">
            <v>2018101751237</v>
          </cell>
          <cell r="D136" t="str">
            <v>一种基于遥感数据的月表撞击坑地质填图方法</v>
          </cell>
          <cell r="E136" t="str">
            <v>2018-03-02</v>
          </cell>
          <cell r="F136" t="str">
            <v>2021-04-06</v>
          </cell>
          <cell r="G136" t="str">
            <v>2038-03-02</v>
          </cell>
          <cell r="H136" t="str">
            <v>山东大学</v>
          </cell>
          <cell r="I136" t="str">
            <v>G06T11/00 | G06T7/30</v>
          </cell>
          <cell r="J136" t="str">
            <v>李勃 | 凌宗成 | 张江 | 武中臣 | 倪宇恒 | 陈剑 | 刘长卿 | 毕向宇 | 刘莉</v>
          </cell>
          <cell r="K136" t="str">
            <v>本发明公开了一种基于遥感数据的月表撞击坑地质填图方法，步骤包括：对月表影像和地形数据进行数据处理；撞击坑绝对年代确定；撞击坑线性构造识别；撞击坑地质单元划分：使用覆盖撞击坑区域的DEM和影像数据，进行地形起伏和光度变化对应的特征点识别，然后将表示相同单元的特征点连起来，该特征线作为二维撞击坑平面的不同地质单元的分界线。基于该发明能够生成一张高空间分辨率的、综合地形地貌和地质信息的撞击坑地质图，是月球区域地质图编制的重要基础图件和组成部分，也能够满足后续月表地质演化和月球科学研究的需要。</v>
          </cell>
          <cell r="L136" t="str">
            <v>CN201810175123.7</v>
          </cell>
          <cell r="M136">
            <v>2018101751237</v>
          </cell>
          <cell r="N136" t="str">
            <v>授权发明</v>
          </cell>
        </row>
        <row r="137">
          <cell r="C137">
            <v>2021103836509</v>
          </cell>
          <cell r="D137" t="str">
            <v>基于火星尘卷风产率的火星着陆点确定方法及系统</v>
          </cell>
          <cell r="E137" t="str">
            <v>2021-04-09</v>
          </cell>
          <cell r="F137" t="str">
            <v>2022-04-05</v>
          </cell>
          <cell r="G137" t="str">
            <v>2041-04-09</v>
          </cell>
          <cell r="H137" t="str">
            <v>山东大学</v>
          </cell>
          <cell r="I137" t="str">
            <v>G06V20/17 | G06T7/62 | G06Q10/04</v>
          </cell>
          <cell r="J137" t="str">
            <v>李勃 | 王奕 | 刘乃昌 | 张婧芳 | 李晨帆 | 朱昱州</v>
          </cell>
          <cell r="K137" t="str">
            <v>本公开提出了基于火星尘卷风产率的火星着陆点确定方法及系统，包括：获取同一地区不同时间的高分辨率火星遥感时序影像对；对获取的火星遥感时序影像对进行识别得到火星着陆区新生成尘卷风轨迹；基于上述轨迹获得火星着陆区重叠范围的面积、观测时间间隔及影像对中观测到的新生成尘卷风对象的个数计算尘卷风产率；计算着陆区影像对中，每个火星日新生成的尘卷风对象轨迹的覆盖面积，然后计算在每个火星日新生成尘卷风轨迹面积的基础上，覆盖整个着陆区面积范围需要的火星日天数，即火星车太阳能帆板清洁周期；基于尘卷风产率及火星车太阳能帆板清洁周期确定火星着陆点。为火星成功着陆后续的火星车巡视任务选择最优清洁周期的着陆和巡视区域。</v>
          </cell>
          <cell r="L137" t="str">
            <v>CN202110383650.9</v>
          </cell>
          <cell r="M137">
            <v>2021103836509</v>
          </cell>
          <cell r="N137" t="str">
            <v>授权发明</v>
          </cell>
        </row>
        <row r="138">
          <cell r="C138">
            <v>2021109897084</v>
          </cell>
          <cell r="D138" t="str">
            <v>一种基于遥感影像的火星尘暴时空概率预测方法及系统</v>
          </cell>
          <cell r="E138" t="str">
            <v>2021-08-26</v>
          </cell>
          <cell r="F138" t="str">
            <v>2022-11-25</v>
          </cell>
          <cell r="G138" t="str">
            <v>2041-08-26</v>
          </cell>
          <cell r="H138" t="str">
            <v>山东大学</v>
          </cell>
          <cell r="I138" t="str">
            <v>G06V10/774 | G06V10/764 | G06N20/10</v>
          </cell>
          <cell r="J138" t="str">
            <v>李勃 | 李晨帆 | 曲少杰 | 晋通文</v>
          </cell>
          <cell r="K138" t="str">
            <v>本发明提出了一种基于遥感影像的火星尘暴时空概率预测方法及系统，包括：基于获取的着陆区的火星彩色遥感影像，进行尘暴对象的识别和面积提取；对提取的面积作为研究区进行规则格网划分，提取每个格网中不同时间的尘暴对象，得到包含尘暴出现时间和空间位置的时空序列数据，并统计计算每个格网在着陆期间尘暴出现的周期性概率；综合着陆区每个格网中尘暴的周期性和波动性来预测着陆过程中尘暴出现的时空概率。本发明适用于火星表面尘暴事件的时空序列数据集生成和尘暴事件的时空概率预测，来辅助火星着陆和巡视任务的安全实现。</v>
          </cell>
          <cell r="L138" t="str">
            <v>CN202110989708.4</v>
          </cell>
          <cell r="M138">
            <v>2021109897084</v>
          </cell>
          <cell r="N138" t="str">
            <v>授权发明</v>
          </cell>
        </row>
        <row r="139">
          <cell r="C139">
            <v>2022105813563</v>
          </cell>
          <cell r="D139" t="str">
            <v>纤维素酶表达和分泌能力同步提升的里氏木霉工程菌株及其构建与应用</v>
          </cell>
          <cell r="E139" t="str">
            <v>2022-05-26</v>
          </cell>
          <cell r="F139" t="str">
            <v>2023-08-04</v>
          </cell>
          <cell r="G139" t="str">
            <v>2042-05-26</v>
          </cell>
          <cell r="H139" t="str">
            <v>山东大学</v>
          </cell>
          <cell r="I139" t="str">
            <v>C12N1/15 | C12N15/113 | C12N15/80 | C12N15/66 | C12N9/42 | C12P19/02 | C12P19/14 | C12R1/885</v>
          </cell>
          <cell r="J139" t="str">
            <v>钟耀华 | 沈林静 | 钱远超 | 刘红</v>
          </cell>
          <cell r="K139" t="str">
            <v>本发明公开了一种纤维素酶表达和分泌能力同步提升的里氏木霉工程菌株QCDS，该菌株是以里氏木霉QEB4为出发菌株，在其基因组中构建了含有以组成型启动子Pcdna1表达的xyr1基因即xyr1过表达盒，其核酸序列如SEQ ID NO.1所示，同时含有以纤维素诱导型启动子Pegl2表达的sec63基因即sec63过表达盒，其核酸序列如SEQ ID NO.2所示。本发明还公开了所述菌株在发酵生产纤维素酶中的应用和所述菌株发酵产物纤维素酶液在水解生物质材料提升糖化后葡萄糖释放量中的应用。实验证实本发明的工程菌株纤维素酶表达和分泌能力均显著提升，纤维素酶活力达到27.1IU/mL，在纤维素酶生产和用于木质纤维素生物质材料的降解中具有良好的工业开发和应用前景。</v>
          </cell>
          <cell r="L139" t="str">
            <v>CN202210581356.3</v>
          </cell>
          <cell r="M139">
            <v>2022105813563</v>
          </cell>
          <cell r="N139" t="str">
            <v>授权发明</v>
          </cell>
        </row>
        <row r="140">
          <cell r="C140" t="str">
            <v>202111385602X</v>
          </cell>
          <cell r="D140" t="str">
            <v>一种获取高产高稳定性异源β-葡萄糖苷酶的方法</v>
          </cell>
          <cell r="E140" t="str">
            <v>2021-11-22</v>
          </cell>
          <cell r="F140" t="str">
            <v>2023-06-27</v>
          </cell>
          <cell r="G140" t="str">
            <v>2041-11-22</v>
          </cell>
          <cell r="H140" t="str">
            <v>山东大学</v>
          </cell>
          <cell r="I140" t="str">
            <v>C12N9/42 | C12N15/80 | C12N15/31 | C12N1/15 | C12R1/885</v>
          </cell>
          <cell r="J140" t="str">
            <v>钟耀华 | 孙雨 | 沈林静 | 钱远超</v>
          </cell>
          <cell r="K140" t="str">
            <v>本发明公开了一种获取高产高稳定性异源β‑葡萄糖苷酶的方法，步骤是制备vib1敲除表达盒，将该表达盒转化进入里氏木霉QM53的原生体中构建蛋白背景降低的里氏木霉底盘菌株Δvib1，制备黑曲霉来源β‑葡萄糖苷酶(BGLA)过表达盒并转化底盘菌株Δvib1构建表达异源β‑葡萄糖苷酶的工程菌株QVB‑1，优化培养条件发酵菌株QVB‑1生产β‑葡萄糖苷酶。实验证实利用本发明方法生产的异源β‑葡萄糖苷酶活性为65.4IU/mg，显著高于出发菌株QM53(1.1IU/mg)，并且胞外背景更加纯净，蛋白纯度高。同时本发明的方法能保持异源β‑葡萄糖苷酶稳定性，菌株QVB‑1的发酵上清液孵育4周后，其分泌的β‑葡萄糖苷酶活力保持稳定不变，而对照组β‑葡萄糖苷酶活力下降程度超过放置前的60％。本发明应用前景良好。</v>
          </cell>
          <cell r="L140" t="str">
            <v>CN202111385602.X</v>
          </cell>
          <cell r="M140" t="str">
            <v>202111385602X</v>
          </cell>
          <cell r="N140" t="str">
            <v>授权发明</v>
          </cell>
        </row>
        <row r="141">
          <cell r="C141">
            <v>2017105009059</v>
          </cell>
          <cell r="D141" t="str">
            <v>一种表达葡萄糖氧化酶的低聚果糖合成工程菌株及其构建方法与应用</v>
          </cell>
          <cell r="E141" t="str">
            <v>2017-06-27</v>
          </cell>
          <cell r="F141" t="str">
            <v>2020-11-20</v>
          </cell>
          <cell r="G141" t="str">
            <v>2037-06-27</v>
          </cell>
          <cell r="H141" t="str">
            <v>山东大学</v>
          </cell>
          <cell r="I141" t="str">
            <v>C12N1/15 | C12N15/62 | C12P19/14 | C12R1/685</v>
          </cell>
          <cell r="J141" t="str">
            <v>钟耀华 | 张静 | 刘彩霞 | 谢益佳 | 隆倩</v>
          </cell>
          <cell r="K141" t="str">
            <v>本发明公开了一种表达葡萄糖氧化酶的低聚果糖合成工程菌株，是基因组中含有融合基因gox‑fopA‑C的工程菌；其中，所述工程菌株的出发菌是黑曲霉ATCC 20611，融合基因gox‑fopA‑C是葡萄糖氧化酶GOX编码基因gox与β‑呋喃果糖苷酶FopA‑C端结构域编码基因fopA‑C融合获得，其核苷酸序列如SEQ ID No.1所示，其上游为构巢曲霉的三磷酸甘油醛脱氢酶启动子PgpdA，下游为构巢曲霉色氨酸终止子TtrpC。本发明还公开了所述工程菌在制备低聚果糖中的应用，实验证实：该工程菌葡萄糖氧化酶活力达到90.0U/g，β‑呋喃果糖苷酶活力达到380U/g，菌丝体直接用于制备低聚果糖，其含量达到71.2％。本发明操作简便，可实现菌丝体一步酶法制备较高纯度的低聚果糖，具有较好的工业应用价值。</v>
          </cell>
          <cell r="L141" t="str">
            <v>CN201710500905.9</v>
          </cell>
          <cell r="M141">
            <v>2017105009059</v>
          </cell>
          <cell r="N141" t="str">
            <v>授权发明</v>
          </cell>
        </row>
        <row r="142">
          <cell r="C142">
            <v>2021114805538</v>
          </cell>
          <cell r="D142" t="str">
            <v>一种利用纤维素诱导型启动子提高里氏木霉纤维素水解酶活的方法</v>
          </cell>
          <cell r="E142" t="str">
            <v>2021-12-06</v>
          </cell>
          <cell r="F142" t="str">
            <v>2023-08-04</v>
          </cell>
          <cell r="G142" t="str">
            <v>2041-12-06</v>
          </cell>
          <cell r="H142" t="str">
            <v>山东大学</v>
          </cell>
          <cell r="I142" t="str">
            <v>C12N15/56 | C12N15/113 | C12N15/80 | C12N1/15 | C12N9/42 | C12R1/885</v>
          </cell>
          <cell r="J142" t="str">
            <v>钟耀华 | 沈林静 | 王逸凡</v>
          </cell>
          <cell r="K142" t="str">
            <v>本发明公开了一种利用纤维素诱导型启动子提高里氏木霉纤维素水解酶活的方法，是制备利用纤维素诱导型启动子Pegl2过表达转录调控因子xyr1基因的表达盒，将其转化到里氏木霉QEB4菌株中得到高纤维素水解酶活里氏木霉工程菌株QE2X，并利用该工程菌株发酵制备高活性的纤维素水解酶。实验证实利用本发明方法生产的纤维素水解酶活性为34.9IU/mg，显著高于出发菌株QEB4(10IU/mg)，酶系各组分均大幅提升，并且β‑葡萄糖苷酶的酶活为92.4IU/mg，为出发菌株的2.83倍。本发明具有良好的工业开发和应用前景。</v>
          </cell>
          <cell r="L142" t="str">
            <v>CN202111480553.8</v>
          </cell>
          <cell r="M142">
            <v>2021114805538</v>
          </cell>
          <cell r="N142" t="str">
            <v>授权发明</v>
          </cell>
        </row>
        <row r="143">
          <cell r="C143">
            <v>2022105821771</v>
          </cell>
          <cell r="D143" t="str">
            <v>一种利用黑曲霉表达6G-β-呋喃果糖苷酶生产新科斯糖的方法</v>
          </cell>
          <cell r="E143" t="str">
            <v>2022-05-26</v>
          </cell>
          <cell r="F143" t="str">
            <v>2023-09-22</v>
          </cell>
          <cell r="G143" t="str">
            <v>2042-05-26</v>
          </cell>
          <cell r="H143" t="str">
            <v>山东大学</v>
          </cell>
          <cell r="I143" t="str">
            <v>C12N15/80 | C12P19/00 | C12P19/14 | C12N9/26 | C12N1/15</v>
          </cell>
          <cell r="J143" t="str">
            <v>钟耀华 | 万秀芬 | 王璐</v>
          </cell>
          <cell r="K143" t="str">
            <v>本发明公开了一种利用黑曲霉表达红发夫酵母6G‑β‑呋喃果糖苷酶生产新科斯糖的方法，是制备红发夫酵母来源6G‑β‑呋喃果糖苷酶Xd‑INV置换型表达盒，将该表达盒转化进入黑曲霉ATCC 20611构建表达异源6G‑β‑呋喃果糖苷酶Xd‑INV的工程菌种INC1，并发酵生产含Xd‑INV的菌丝体，利用制得的菌丝体以蔗糖为底物制备新科斯糖。实验证实：本发明构建的工程菌发酵产的含酶菌丝体中酶活力达到246.53U/g，菌丝体直接用于制备新科斯糖，产量达275.4g/L，具有较高的应用和推广价值，有助于扩大和推动新科斯糖的产业化进程。</v>
          </cell>
          <cell r="L143" t="str">
            <v>CN202210582177.1</v>
          </cell>
          <cell r="M143">
            <v>2022105821771</v>
          </cell>
          <cell r="N143" t="str">
            <v>授权发明</v>
          </cell>
        </row>
        <row r="144">
          <cell r="C144">
            <v>2022105813629</v>
          </cell>
          <cell r="D144" t="str">
            <v>一种同时制备新科斯糖和1F-低聚果糖的方法及其专用工程菌株</v>
          </cell>
          <cell r="E144" t="str">
            <v>2022-05-26</v>
          </cell>
          <cell r="F144" t="str">
            <v>2023-10-27</v>
          </cell>
          <cell r="G144" t="str">
            <v>2042-05-26</v>
          </cell>
          <cell r="H144" t="str">
            <v>山东大学</v>
          </cell>
          <cell r="I144" t="str">
            <v>C12N15/80 | C12P19/00 | C12P19/14 | C12N1/15 | C12N15/113</v>
          </cell>
          <cell r="J144" t="str">
            <v>钟耀华 | 万秀芬 | 张静</v>
          </cell>
          <cell r="K144" t="str">
            <v>本发明公开了一种同时制备新科斯糖和1F‑低聚果糖的方法，是制备红发夫酵母来源6G‑β‑呋喃果糖苷酶Xd‑INV基因表达盒，将该表达盒转化进入黑曲霉ATCC 20611构建共表达异源6G‑β‑呋喃果糖苷酶Xd‑INV和β‑呋喃果糖苷酶FopA的工程菌株INCF‑1，并发酵生产含Xd‑INV和FopA的菌丝体，利用制得的菌丝体以蔗糖为底物同时制备新科斯糖和1F‑低聚果糖。实验证实：本发明构建的工程菌发酵产的含β‑呋喃果糖苷酶(Xd‑INV和FopA)菌丝体酶活力可达到446.72U/g，菌丝体直接用于制备新科斯糖和1F‑低聚果糖，产量达349.8g/L，具有较高的应用和推广价值，有助于扩大低聚果糖的产业化进程。</v>
          </cell>
          <cell r="L144" t="str">
            <v>CN202210581362.9</v>
          </cell>
          <cell r="M144">
            <v>2022105813629</v>
          </cell>
          <cell r="N144" t="str">
            <v>授权发明</v>
          </cell>
        </row>
        <row r="145">
          <cell r="C145">
            <v>2020100896255</v>
          </cell>
          <cell r="D145" t="str">
            <v>一种可视的岩石水力压裂平面问题的物理实验系统及方法</v>
          </cell>
          <cell r="E145" t="str">
            <v>2020-02-12</v>
          </cell>
          <cell r="F145" t="str">
            <v>2022-10-14</v>
          </cell>
          <cell r="G145" t="str">
            <v>2040-02-12</v>
          </cell>
          <cell r="H145" t="str">
            <v>山东大学</v>
          </cell>
          <cell r="I145" t="str">
            <v>G09B23/40</v>
          </cell>
          <cell r="J145" t="str">
            <v>段抗 | 王路超 | 张强勇 | 李雪剑 | 周新宇</v>
          </cell>
          <cell r="K145" t="str">
            <v>本发明公开了一种可视的岩石水力压裂平面问题的物理实验系统及方法，包括地应力加载及控制系统；水力伺服泵压系统；裂缝表面观测系统；内部变形与应力监测系统；地应力加载及控制系统用于向试样施加围压以模拟储层地应力；水力伺服泵压系统用于向试样中泵入压裂液；裂缝表面观测系统用于监测和记录压裂过程中的裂缝动态演化过程并对裂缝的演化过程进行分析处理；内部变形与应力监测系统用于监测水力裂缝扩展过程中试样内部的诱导应力演化规律和试样变形特性。此系统及方法可以解决上述岩石水力压裂物理实验存在的问题，对于发现多簇压裂新现象，揭示缝间岩石力学响应和竞争机制具有理论分析和数值模拟不可替代的重要作用。</v>
          </cell>
          <cell r="L145" t="str">
            <v>CN202010089625.5</v>
          </cell>
          <cell r="M145">
            <v>2020100896255</v>
          </cell>
          <cell r="N145" t="str">
            <v>授权发明</v>
          </cell>
        </row>
        <row r="146">
          <cell r="C146">
            <v>2020104838507</v>
          </cell>
          <cell r="D146" t="str">
            <v>一种模拟储层岩石非均质性的类岩石材料及试件制备方法</v>
          </cell>
          <cell r="E146" t="str">
            <v>2020-06-01</v>
          </cell>
          <cell r="F146" t="str">
            <v>2021-07-13</v>
          </cell>
          <cell r="G146" t="str">
            <v>2040-06-01</v>
          </cell>
          <cell r="H146" t="str">
            <v>山东大学</v>
          </cell>
          <cell r="I146" t="str">
            <v>G01N3/12 | G01N1/38 | G01N1/36 | G01N1/28</v>
          </cell>
          <cell r="J146" t="str">
            <v>段抗 | 王路超 | 张强勇 | 姜日华 | 李雪剑 | 周新宇</v>
          </cell>
          <cell r="K146" t="str">
            <v>本发明涉及一种模拟储层岩石非均质性的类岩石材料及试件制备方法，属于类岩石材料制备领域。包括：测量储层岩石非均质性、粒径分布情况及力学参数；分析颗粒粒径配比程度对储层岩石非均质性的影响及类岩石材料的力学参数敏感性，以石英砂颗粒粒径大小为指标，建立在不同颗粒粒径配比条件下的不同非均质程度的类岩石材料的级配模型和数学关系曲线；参照压裂试验，用岩石的非均质性程度和类岩石试件骨料粒径级配示意表，选择相应粒径的石英砂颗粒进行骨料配比；以石英砂颗粒为骨料制备类岩石试件，养护、脱模，即得。本发明的非均质性类岩石材料能够较好地反映颗粒粒径对岩石非均质性的控制作用，能够更加精确地描述复杂岩性地层的非均质性特征。</v>
          </cell>
          <cell r="L146" t="str">
            <v>CN202010483850.7</v>
          </cell>
          <cell r="M146">
            <v>2020104838507</v>
          </cell>
          <cell r="N146" t="str">
            <v>授权发明</v>
          </cell>
        </row>
        <row r="147">
          <cell r="C147">
            <v>2021113257786</v>
          </cell>
          <cell r="D147" t="str">
            <v>一种多功能岩石力学试验系统及其试验方法</v>
          </cell>
          <cell r="E147" t="str">
            <v>2021-11-10</v>
          </cell>
          <cell r="F147" t="str">
            <v>2023-06-23</v>
          </cell>
          <cell r="G147" t="str">
            <v>2041-11-10</v>
          </cell>
          <cell r="H147" t="str">
            <v>山东大学</v>
          </cell>
          <cell r="I147" t="str">
            <v>G01N3/02 | G01N3/10 | G01N3/12 | G01N3/24</v>
          </cell>
          <cell r="J147" t="str">
            <v>段抗 | 王路超 | 姜日华 | 张强勇 | 张波 | 李佳润 | 宋海军 | 孟涵</v>
          </cell>
          <cell r="K147" t="str">
            <v>本发明提供了一种多功能岩石力学试验系统及其试验方法。该系统包括，多功能反力架，用于固定和放置试样，内部设有油缸端传感器，用于轴压位移控制和力控制的信号反馈；连接所述多功能反力架的围压加载系统，用于向试样施加围压；连接所述多功能反力架的轴压加载系统，用于向试样施加轴压；连接所述多功能反力架的双水力伺服泵压系统，用于向试样中泵注压裂液或渗流流体；试样变形与应力监测系统，用于监测试样试验过程中试样的裂缝扩展和试样内部的诱导应力演化规律及变形特性；均连接所述多功能反力架、围压加载系统、轴压加载系统、双水力伺服泵压系统和试样变形与应力监测系统的控制器和终端设备。</v>
          </cell>
          <cell r="L147" t="str">
            <v>CN202111325778.6</v>
          </cell>
          <cell r="M147">
            <v>2021113257786</v>
          </cell>
          <cell r="N147" t="str">
            <v>授权发明</v>
          </cell>
        </row>
        <row r="148">
          <cell r="C148" t="str">
            <v>202111165382X</v>
          </cell>
          <cell r="D148" t="str">
            <v>一种岩石裂隙剪切渗流耦合试验装置及其试验方法</v>
          </cell>
          <cell r="E148" t="str">
            <v>2021-09-30</v>
          </cell>
          <cell r="F148" t="str">
            <v>2023-07-28</v>
          </cell>
          <cell r="G148" t="str">
            <v>2041-09-30</v>
          </cell>
          <cell r="H148" t="str">
            <v>济南矿岩试验仪器有限公司</v>
          </cell>
          <cell r="I148" t="str">
            <v>G01N3/02 | G01N3/24 | G01N15/08</v>
          </cell>
          <cell r="J148" t="str">
            <v>段抗 | 姜日华 | 张强勇 | 王路超 | 李佳润 | 李雪剑</v>
          </cell>
          <cell r="K148" t="str">
            <v>本发明涉及一种岩石裂隙剪切渗流耦合试验装置及其试验方法，属于岩石力学技术领域，该装置包括压力室、一体式柔性管状体以及设置在柔性管状体两端的第一压头和第二压头；柔性管状体放置在压力室内，压力室内设有检测垂直于柔性管状体轴线方向的法向位移传感器，柔性管状体内部用于放置岩石裂隙试样，柔性管状体两端的压头能够在其轴线方向做相对运动挤压岩石裂隙试样，从而在内部产生剪切力，第一压头内设有进水通道，第二压头内设有出水通道。通过该装置可以保证岩石试样在进行剪切耦合作用下剪切方向的恒定，具有良好的渗流密封效果，同时能够实现对岩石试样法向方向的位移检测。</v>
          </cell>
          <cell r="L148" t="str">
            <v>CN202111165382.X</v>
          </cell>
          <cell r="M148" t="str">
            <v>202111165382X</v>
          </cell>
          <cell r="N148" t="str">
            <v>授权发明</v>
          </cell>
        </row>
        <row r="149">
          <cell r="C149">
            <v>2022115310880</v>
          </cell>
          <cell r="D149" t="str">
            <v>考虑颗粒互锁效应的裂隙岩体参数智能标定方法与系统</v>
          </cell>
          <cell r="E149" t="str">
            <v>2022-12-01</v>
          </cell>
          <cell r="F149" t="str">
            <v>2023-09-26</v>
          </cell>
          <cell r="G149" t="str">
            <v>2042-12-01</v>
          </cell>
          <cell r="H149" t="str">
            <v>山东大学</v>
          </cell>
          <cell r="I149" t="str">
            <v>G06F30/27 | G06N3/006 | G06N20/00 | G06F18/214 | G06F18/24 | G06F111/10 | G06F119/14 | G06F111/04</v>
          </cell>
          <cell r="J149" t="str">
            <v>袁超 | 张艺晨 | 李树忱 | 周慧颖 | 王馨 | 叶宇航 | 黄钦颢</v>
          </cell>
          <cell r="K149" t="str">
            <v>本发明提供了一种考虑颗粒互锁效应的裂隙岩体参数智能标定方法及系统，基于历史参数样本，建立宏细观参数数据库；扩大颗粒间相互作用的接触范围，考虑不同配位数和初始裂隙对岩体宏观力学行为的影响，创建细观参数先验条件；建立细观参数标定的机器学习模型，基于粒子群算法优化机器学习模型的权值和阈值，利用数据库的参数，训练所述模型；基于获取的实时的宏观力学参数，得到细观参数值，构建岩体的DEM平行粘结模型。本发明在细观参数标定时考虑互锁效应，在细观参数中引入相互作用范围和配位数，既不增加本构模型的复杂度又提高对介质内摩擦和强度的模拟能力，通过断开细观颗粒之间的连接描述裂纹的扩展，形成的岩石模型准确。</v>
          </cell>
          <cell r="L149" t="str">
            <v>CN202211531088.0</v>
          </cell>
          <cell r="M149">
            <v>2022115310880</v>
          </cell>
          <cell r="N149" t="str">
            <v>授权发明</v>
          </cell>
        </row>
        <row r="150">
          <cell r="C150">
            <v>2021112738971</v>
          </cell>
          <cell r="D150" t="str">
            <v>超宽频带大规模动态谐波和间谐波实时测量方法及系统</v>
          </cell>
          <cell r="E150" t="str">
            <v>2021-10-29</v>
          </cell>
          <cell r="F150" t="str">
            <v>2023-08-11</v>
          </cell>
          <cell r="G150" t="str">
            <v>2041-10-29</v>
          </cell>
          <cell r="H150" t="str">
            <v>山东大学</v>
          </cell>
          <cell r="I150" t="str">
            <v>H02J3/00 | G06F17/14 | G06F17/16</v>
          </cell>
          <cell r="J150" t="str">
            <v>靳宗帅 | 张恒旭</v>
          </cell>
          <cell r="K150" t="str">
            <v>本发明公开了一种超宽频带大规模动态谐波和间谐波实时测量方法及系统，包括：获取电网节点或电网节点互感器二次侧的电压电流信号，将其转换为同步采样信号；计算并扫描所述同步采样信号的频谱，检测存在的分量并估计其频率；计算每个分量对应的泰勒傅里叶测量系数矩阵；用每个分量对应的泰勒傅里叶测量系数矩阵乘以同步采样信号，得到每个分量的相量各阶导数估计值，进而得到每个分量的频率值估计；计算并补偿每个分量因其他分量干扰产生的相量各阶导数估计误差，得到补偿后的每个分量相量各阶导数及其频率更新值；将每个分量的频率更新值作为相应分量的初始频率估计值，对上述过程迭代设定次数，得到每个分量最终的频率值与相量值。</v>
          </cell>
          <cell r="L150" t="str">
            <v>CN202111273897.1</v>
          </cell>
          <cell r="M150">
            <v>2021112738971</v>
          </cell>
          <cell r="N150" t="str">
            <v>授权发明</v>
          </cell>
        </row>
        <row r="151">
          <cell r="C151">
            <v>2021100388750</v>
          </cell>
          <cell r="D151" t="str">
            <v>考虑风电不确定性的电-气-热储能协同规划方法及系统</v>
          </cell>
          <cell r="E151" t="str">
            <v>2021-01-12</v>
          </cell>
          <cell r="F151" t="str">
            <v>2023-07-14</v>
          </cell>
          <cell r="G151" t="str">
            <v>2041-01-12</v>
          </cell>
          <cell r="H151" t="str">
            <v>山东大学</v>
          </cell>
          <cell r="I151" t="str">
            <v>G06Q10/0631 | G06Q10/04 | G06Q50/06 | G06F30/18 | G06F30/20 | H02J3/00 | H02J3/28 | H02J3/38 | H02J3/48 | G06F17/11 | G06F17/16 | G06F17/18 | G06F113/04 | G06F111/04 | G06F111/08</v>
          </cell>
          <cell r="J151" t="str">
            <v>王成福 | 李博文 | 董晓明</v>
          </cell>
          <cell r="K151" t="str">
            <v>本发明公开了一种考虑风电不确定性的电‑气‑热储能协同规划方法及系统，包括：对风电历史数据按季节性进行分类处理，得到具有设定概率的有限个典型场景集合；对于每一个场景，考虑电负荷、气负荷和热负荷的能量转换关系约束，以经济最优为目标，建立电‑气‑热多类型储能的协同规划模型；对所述模型进行求解，得到考虑风场不确定性的最优规划结果。本发明从时间维度，以季节作为场景的区分，采用场景法建立了风电不确定性模型。将一年中的场景分解为不同季节的典型场景。在风电典型场景中，验证了多储能规划方法的经济性和灵活性。</v>
          </cell>
          <cell r="L151" t="str">
            <v>CN202110038875.0</v>
          </cell>
          <cell r="M151">
            <v>2021100388750</v>
          </cell>
          <cell r="N151" t="str">
            <v>授权发明</v>
          </cell>
        </row>
        <row r="152">
          <cell r="C152">
            <v>2021114350829</v>
          </cell>
          <cell r="D152" t="str">
            <v>基于合作博弈的园区综合能源系统分布式优化方法及系统</v>
          </cell>
          <cell r="E152" t="str">
            <v>2021-11-29</v>
          </cell>
          <cell r="F152" t="str">
            <v>2023-09-15</v>
          </cell>
          <cell r="G152" t="str">
            <v>2041-11-29</v>
          </cell>
          <cell r="H152" t="str">
            <v>山东大学</v>
          </cell>
          <cell r="I152" t="str">
            <v>H02J3/38 | H02J3/06 | H02J3/32 | H02J3/00 | G06Q10/04 | G06N5/04 | G06Q50/06</v>
          </cell>
          <cell r="J152" t="str">
            <v>王成福 | 姚文亮 | 董晓明 | 王勇</v>
          </cell>
          <cell r="K152" t="str">
            <v>本发明公开了一种基于合作博弈的园区综合能源系统分布式优化方法及系统，基于博弈论建立多园区主体合作博弈模型，并根据Shapley值进行利益分配。其次，采用交替方向乘子法解耦不同园区系统间的耦连，通过交互迭代实现分布式优化，解决多主体参与下的数据隐私保护问题；引入条件风险价值量化风光出力不确定性，提升系统运行安全与经济性。最后通过仿真算例系统验证了所提模型在提升整体经济效益、保证各主体信息安全性，以及适应不确定性环境影响方面的有效性。</v>
          </cell>
          <cell r="L152" t="str">
            <v>CN202111435082.9</v>
          </cell>
          <cell r="M152">
            <v>2021114350829</v>
          </cell>
          <cell r="N152" t="str">
            <v>授权发明</v>
          </cell>
        </row>
        <row r="153">
          <cell r="C153">
            <v>2023103305937</v>
          </cell>
          <cell r="D153" t="str">
            <v>新能源经柔性直流并网系统暂态稳定性提升的方法及系统</v>
          </cell>
          <cell r="E153" t="str">
            <v>2023-03-28</v>
          </cell>
          <cell r="F153" t="str">
            <v>2023-10-27</v>
          </cell>
          <cell r="G153" t="str">
            <v>2043-03-28</v>
          </cell>
          <cell r="H153" t="str">
            <v>山东大学</v>
          </cell>
          <cell r="I153" t="str">
            <v>H02J3/36 | H02M7/483</v>
          </cell>
          <cell r="J153" t="str">
            <v>叶华 | 李冠群 | 刘玉田 | 张文 | 牟倩颖 | 王延团 | 张婷婷 | 赵琪</v>
          </cell>
          <cell r="K153" t="str">
            <v>本发明公开了一种新能源经柔性直流并网系统暂态稳定性提升的方法及系统，包括：新能源经柔性直流输电并网系统传输线路中发生三相短路故障后，将MMC的电流幅值设置为最大限幅值，计算得到提升系统暂态稳定性所需的MMC输出电流，作为送端MMC的电流输出控制指令；将新能源机组输出电流的幅值设置为最大电流限幅值，计算得到提升系统暂态稳定性所需的新能源机组输出电流，作为新能源机组的电流输出控制指令；若故障后系统稳定平衡点处阻尼不满足要求，自适应调节新能源机组锁相环的比例系数，直至阻尼满足要求。本发明可应用于新能源经柔性直流输电并网系统稳定控制策略的设计，保证新能源机组和送端MMC在故障期间能够保持同步稳定运行。</v>
          </cell>
          <cell r="L153" t="str">
            <v>CN202310330593.7</v>
          </cell>
          <cell r="M153">
            <v>2023103305937</v>
          </cell>
          <cell r="N153" t="str">
            <v>授权发明</v>
          </cell>
        </row>
        <row r="154">
          <cell r="C154">
            <v>2018114799874</v>
          </cell>
          <cell r="D154" t="str">
            <v>一种时滞电力系统特征值计算方法及系统</v>
          </cell>
          <cell r="E154" t="str">
            <v>2018-12-05</v>
          </cell>
          <cell r="F154" t="str">
            <v>2021-08-03</v>
          </cell>
          <cell r="G154" t="str">
            <v>2038-12-05</v>
          </cell>
          <cell r="H154" t="str">
            <v>山东大学</v>
          </cell>
          <cell r="I154" t="str">
            <v>G06F7/00 | G06Q10/06 | G06Q50/06 | G06F17/13 | H02J3/00</v>
          </cell>
          <cell r="J154" t="str">
            <v>叶华 | 牟倩颖 | 刘玉田</v>
          </cell>
          <cell r="K154" t="str">
            <v>本公开提供了一种时滞电力系统特征值计算方法及系统，建立时滞电力系统的动态模型，将其线性化得到线性化后的系统状态方程，并得到相应的特征方程；将系统的状态方程转化为常微分方程和时滞微分方程的组合；利用解算子将时滞电力系统的状态方程转换为抽象柯西问题，将时滞电力系统的特征值计算问题转换为解算子的特征值求解问题；对解算子进行离散化，通过各个离散点处的状态方程得到解算子的低阶离散化矩阵；对解算子的低阶离散化矩阵进行旋转‑放大变换，将时滞电力系统的机电振荡模式转换为模值较大的特征值，将得到的特征值经过旋转‑放大反变换，利用牛顿法校验进行修正，得到时滞电力系统的精确特征值。</v>
          </cell>
          <cell r="L154" t="str">
            <v>CN201811479987.4</v>
          </cell>
          <cell r="M154">
            <v>2018114799874</v>
          </cell>
          <cell r="N154" t="str">
            <v>授权发明</v>
          </cell>
        </row>
        <row r="155">
          <cell r="C155">
            <v>2018107709591</v>
          </cell>
          <cell r="D155" t="str">
            <v>基于低阶IIGD算法的时滞电力系统特征值分析方法</v>
          </cell>
          <cell r="E155" t="str">
            <v>2018-07-13</v>
          </cell>
          <cell r="F155" t="str">
            <v>2021-03-23</v>
          </cell>
          <cell r="G155" t="str">
            <v>2038-07-13</v>
          </cell>
          <cell r="H155" t="str">
            <v>山东大学</v>
          </cell>
          <cell r="I155" t="str">
            <v>H02J3/00</v>
          </cell>
          <cell r="J155" t="str">
            <v>叶华 | 牟倩颖 | 刘玉田</v>
          </cell>
          <cell r="K155" t="str">
            <v>本发明公开了基于低阶IIGD算法的时滞电力系统特征值分析方法，建立时滞电力系统线性化数学模型，得到时滞电力系统的微分方程；根据时滞电力系统的微分方程将系统的状态变量分为与时滞无关项和与时滞有关项；对无穷小生成元进行伪谱离散化，在时滞区间内取多个离散点，建立离散函数空间，基于重组后的时滞系统的数学模型，在离散函数空间上，只对与时滞有关的部分进行离散化，从而生成低阶的无穷小生成元离散化矩阵；采用稀疏特征值算法，得到时滞电力系统特征值；针对得到的时滞电力系统特征值，利用牛顿法校验计算出的特征值，若满足收敛条件，即可得到时滞电力系统的精确特征值和特征向量。</v>
          </cell>
          <cell r="L155" t="str">
            <v>CN201810770959.1</v>
          </cell>
          <cell r="M155">
            <v>2018107709591</v>
          </cell>
          <cell r="N155" t="str">
            <v>授权发明</v>
          </cell>
        </row>
        <row r="156">
          <cell r="C156">
            <v>2021100557710</v>
          </cell>
          <cell r="D156" t="str">
            <v>具有启动子和编码信号肽功能的DNA片段及其在生产鼠李半乳糖醛酸聚糖裂解酶中的应用</v>
          </cell>
          <cell r="E156" t="str">
            <v>2021-01-15</v>
          </cell>
          <cell r="F156" t="str">
            <v>2022-05-03</v>
          </cell>
          <cell r="G156" t="str">
            <v>2041-01-15</v>
          </cell>
          <cell r="H156" t="str">
            <v>山东大学</v>
          </cell>
          <cell r="I156" t="str">
            <v>C12N15/113 | C07K14/00 | C12N15/75 | C12N9/88 | C12N1/21 | C12R1/125</v>
          </cell>
          <cell r="J156" t="str">
            <v>李雪芝 | 王金城 | 赵建</v>
          </cell>
          <cell r="K156" t="str">
            <v>本发明公开了一种枯草芽孢杆菌具有启动子功能的DNA片段，该片段命名为P2454，其核苷酸序列如序列表SEQ ID No.1所示。本发明还公开了一种枯草芽孢杆菌高效分泌表达蛋白的信号肽，该信号肽命名为SP2454，其氨基酸序列如SEQ ID No.2所示。本发明还公开了含上述DNA片段和上述信号肽的重组载体或重组工程菌在生产鼠李半乳糖醛酸聚糖裂解酶中的应用。使用该启动子及其信号肽编码构建蛋白分泌表达载体，并成功应用于鼠李半乳糖醛酸聚糖裂解酶的分泌表达，实现了高效生产。本发明提供的启动子特征揭示它在工业生产中具有重要应用价值。</v>
          </cell>
          <cell r="L156" t="str">
            <v>CN202110055771.0</v>
          </cell>
          <cell r="M156">
            <v>2021100557710</v>
          </cell>
          <cell r="N156" t="str">
            <v>授权发明</v>
          </cell>
        </row>
        <row r="157">
          <cell r="C157">
            <v>2020100547555</v>
          </cell>
          <cell r="D157" t="str">
            <v>一种GalNAcα1,3Gal或Galα1,3Gal糖苷键寡糖的合成方法</v>
          </cell>
          <cell r="E157" t="str">
            <v>2020-01-17</v>
          </cell>
          <cell r="F157" t="str">
            <v>2021-12-31</v>
          </cell>
          <cell r="G157" t="str">
            <v>2040-01-17</v>
          </cell>
          <cell r="H157" t="str">
            <v>山东大学</v>
          </cell>
          <cell r="I157" t="str">
            <v>C12N9/12 | C12N9/10 | C12P19/18 | C12P19/00</v>
          </cell>
          <cell r="J157" t="str">
            <v>曹鸿志 | 刘新亮 | 刘长城</v>
          </cell>
          <cell r="K157" t="str">
            <v>本发明公开了一种GalNAcα1,3Gal或Galα1,3Gal糖苷键寡糖的合成方法。本发明方法包括：将目标寡糖的非还原末端Gal进行α1,2‑岩藻糖基化修饰从而使底物可以被α1,3‑N‑乙酰氨基半乳糖糖基转移酶或α1,3‑半乳糖糖基转移酶识别合成GalNAc(Fucα1,2)α1,3Gal或Gal(Fucα1,2)α1,3Gal糖苷键，再脱除岩藻糖，从而合成含GalNAcα1,3Gal或Galα1,3Gal糖苷键的目标寡糖。本发明将酶法合成所具有的高区域选择性和高效性结合到一起，以较高的收率实现了目标分子的合成。且本发明中所利用的糖基转移酶、糖核苷生成酶以及糖激酶均为原核生物来源，具有蛋白表达量高、底物适应性宽、催化效率高等优点，可用于大量制备。</v>
          </cell>
          <cell r="L157" t="str">
            <v>CN202010054755.5</v>
          </cell>
          <cell r="M157">
            <v>2020100547555</v>
          </cell>
          <cell r="N157" t="str">
            <v>授权发明</v>
          </cell>
        </row>
        <row r="158">
          <cell r="C158">
            <v>2020106482427</v>
          </cell>
          <cell r="D158" t="str">
            <v>一种酶法模块和Sda糖抗原合成方法</v>
          </cell>
          <cell r="E158" t="str">
            <v>2020-07-07</v>
          </cell>
          <cell r="F158" t="str">
            <v>2022-08-12</v>
          </cell>
          <cell r="G158" t="str">
            <v>2040-07-07</v>
          </cell>
          <cell r="H158" t="str">
            <v>山东大学</v>
          </cell>
          <cell r="I158" t="str">
            <v>C12N9/10 | C12N9/12 | C12P19/26 | C12P19/18</v>
          </cell>
          <cell r="J158" t="str">
            <v>曹鸿志 | 仲侃 | 刘长城</v>
          </cell>
          <cell r="K158" t="str">
            <v>本发明涉及一种酶法模块和Sda糖抗原合成方法，涉及六种酶法模块，其中一种包括长双歧杆菌N‑乙酰氨基葡萄糖激酶、大肠杆菌糖核苷生成酶以及空肠弯曲杆菌β1‑4‑N‑乙酰氨基葡萄糖转移酶。利用空肠弯曲杆菌β1‑4‑N‑乙酰氨基葡萄糖转移酶替代人源的β1‑4‑N‑乙酰氨基葡萄糖转移酶引入GalNAc，构建Sda糖抗原表位；并利用幽门螺杆菌α1‑2岩藻糖转移酶、幽门螺杆菌α1‑3‑N‑乙酰氨基葡萄糖转移酶和人源的α1‑3‑半乳糖转移酶快速、高效的合成Sda糖抗原和ABH抗原相关联的杂合型Sda糖抗原。</v>
          </cell>
          <cell r="L158" t="str">
            <v>CN202010648242.7</v>
          </cell>
          <cell r="M158">
            <v>2020106482427</v>
          </cell>
          <cell r="N158" t="str">
            <v>授权发明</v>
          </cell>
        </row>
        <row r="159">
          <cell r="C159">
            <v>2021101107129</v>
          </cell>
          <cell r="D159" t="str">
            <v>一种氟标签及其制备方法、辅助的酶法合成寡糖链的方法</v>
          </cell>
          <cell r="E159" t="str">
            <v>2021-01-27</v>
          </cell>
          <cell r="F159" t="str">
            <v>2022-11-04</v>
          </cell>
          <cell r="G159" t="str">
            <v>2041-01-27</v>
          </cell>
          <cell r="H159" t="str">
            <v>山东大学</v>
          </cell>
          <cell r="I159" t="str">
            <v>C07H15/26 | C07H1/00 | C07H3/06 | C12P19/00 | C12P19/14 | C12P19/18</v>
          </cell>
          <cell r="J159" t="str">
            <v>曹鸿志 | 方文元 | 刘长城</v>
          </cell>
          <cell r="K159" t="str">
            <v>本发明涉及一种氟标签及其制备方法、辅助的酶法合成寡糖链的方法。氟标签，结构式如式Ⅰ所示，G‑R(Ⅰ)。其中，G代表单糖或低聚糖；R为下列式Ⅱ、式Ⅲ中的一种：其中R1为C6H13、C8H17中的一种。G表示乳糖时，R代表C8F17双氟链时如式Ⅱ所示。氟标签，具有脱除容易，易回收的优点。利用这种糖基受体去合成各种不同的寡糖链，实现快速高效的合成结构确定的寡糖链。</v>
          </cell>
          <cell r="L159" t="str">
            <v>CN202110110712.9</v>
          </cell>
          <cell r="M159">
            <v>2021101107129</v>
          </cell>
          <cell r="N159" t="str">
            <v>授权发明</v>
          </cell>
        </row>
        <row r="160">
          <cell r="C160">
            <v>2022104851695</v>
          </cell>
          <cell r="D160" t="str">
            <v>一种乙酰化调控的乳酸脱氢酶突变体及其应用</v>
          </cell>
          <cell r="E160" t="str">
            <v>2022-05-06</v>
          </cell>
          <cell r="F160" t="str">
            <v>2023-09-19</v>
          </cell>
          <cell r="G160" t="str">
            <v>2042-05-06</v>
          </cell>
          <cell r="H160" t="str">
            <v>山东大学</v>
          </cell>
          <cell r="I160" t="str">
            <v>C12N9/04 | C12N1/21 | C12P7/56 | C12P7/42 | C12R1/19</v>
          </cell>
          <cell r="J160" t="str">
            <v>赵广 | 刘敏 | 霍美彤 | 王纪超 | 包子娴</v>
          </cell>
          <cell r="K160" t="str">
            <v>本发明公开了一种乙酰化调控的乳酸脱氢酶突变体及其在提高乳酸的合成中的应用，该突变体是乳酸脱氢酶LdhA蛋白的第9位赖氨酸突变为精氨酸形成的，命名为K9R突变体，其氨基酸序列如SEQ ID NO.1所示。本发明还公开了一种乙酰化调控的乳酸脱氢酶双突变体及其在抑制乳酸的合成中的应用，该突变体是乳酸脱氢酶LdhA蛋白的第154位和248位的赖氨酸突变为谷氨酰胺形成的，命名为K154Q‑K248Q双突变体，其氨基酸序列如SEQ IDNO.2所示。实验证实K9R突变体使得LdhA的酶活提高了2.5倍，过表达K9R突变体的菌株乳酸产量比过表达野生型LdhA提高1.67倍；K154Q‑248Q双突变体的活性降低至野生型的12.6％，基因组上ldhA基因原位突变为K154Q‑K248Q的双突变菌株在抑制乳酸合成方面可以实现与目前常用的ldhA基因敲除法类似的效果。</v>
          </cell>
          <cell r="L160" t="str">
            <v>CN202210485169.5</v>
          </cell>
          <cell r="M160">
            <v>2022104851695</v>
          </cell>
          <cell r="N160" t="str">
            <v>授权发明</v>
          </cell>
        </row>
        <row r="161">
          <cell r="C161">
            <v>2020110178561</v>
          </cell>
          <cell r="D161" t="str">
            <v>一种链霉菌来源的新型调控因子及其本源和异源表达工程菌株构建与应用</v>
          </cell>
          <cell r="E161" t="str">
            <v>2020-09-24</v>
          </cell>
          <cell r="F161" t="str">
            <v>2023-12-01</v>
          </cell>
          <cell r="G161" t="str">
            <v>2040-09-24</v>
          </cell>
          <cell r="H161" t="str">
            <v>山东大学</v>
          </cell>
          <cell r="I161" t="str">
            <v>C12N15/31 | C07K14/36 | C12N15/76 | C12N1/21 | C12P17/18 | C12P17/16 | C12R1/465</v>
          </cell>
          <cell r="J161" t="str">
            <v>李爱英 | 蔡晓凤 | 刘明 | 李瑞娟 | 李彩云 | 张友明</v>
          </cell>
          <cell r="K161" t="str">
            <v>本发明公开了一种链霉菌来源的新型调控因子的编码基因，该基因命名为med‑ORF10，其核苷酸序列如SEQ No.1所示；同时还公开了对其基因进行的功能鉴定并利用该基因构建的med‑ORF10本源或异源表达工程菌株及其在促进抗生素生产中的应用。实验证实：本发明提供的调控因子具有正调控功能，在表达Med‑ORF10时，在不同菌株中都可以促进相应抗生素的生物合成水平，其应用有望为大量生产天然活性产物提高正效调控基因，在工业应用开发上具有重要价值。</v>
          </cell>
          <cell r="L161" t="str">
            <v>CN202011017856.1</v>
          </cell>
          <cell r="M161">
            <v>2020110178561</v>
          </cell>
          <cell r="N161" t="str">
            <v>授权发明</v>
          </cell>
        </row>
        <row r="162">
          <cell r="C162">
            <v>2021109139221</v>
          </cell>
          <cell r="D162" t="str">
            <v>一种无载体自组装纳米粒子及其制备方法和应用</v>
          </cell>
          <cell r="E162" t="str">
            <v>2021-08-10</v>
          </cell>
          <cell r="F162" t="str">
            <v>2022-09-30</v>
          </cell>
          <cell r="G162" t="str">
            <v>2041-08-10</v>
          </cell>
          <cell r="H162" t="str">
            <v>山东大学</v>
          </cell>
          <cell r="I162" t="str">
            <v>A61K45/06 | A61K41/00 | A61K31/4745 | A61K9/14 | A61P35/00 | B82Y5/00 | B82Y40/00</v>
          </cell>
          <cell r="J162" t="str">
            <v>崔基炜 | 张贵强 | 于群 | 郝京诚</v>
          </cell>
          <cell r="K162" t="str">
            <v>本发明涉及生物医药技术领域，具体涉及一种无载体自组装纳米粒子及其制备方法和应用。无载体自组装纳米粒子由光敏剂以及咪唑并喹啉类Toll样受体激动剂两种药物分子构成，制备方法简单，同时解决了两个疏水性药物分子水溶性差、生物利用度低的问题。相比于其它对照组，光敏剂二氢卟吩与Toll样受体激动剂纳米粒子(Ce6‑IMDQ NPs)显示出更好地原位肿瘤清除作用，并且能够通过光动力‑免疫联合治疗显著抑制远端肿瘤的生长。</v>
          </cell>
          <cell r="L162" t="str">
            <v>CN202110913922.1</v>
          </cell>
          <cell r="M162">
            <v>2021109139221</v>
          </cell>
          <cell r="N162" t="str">
            <v>授权发明</v>
          </cell>
        </row>
        <row r="163">
          <cell r="C163" t="str">
            <v>202111535159X</v>
          </cell>
          <cell r="D163" t="str">
            <v>一种基于多酚的凝聚层颗粒制备方法</v>
          </cell>
          <cell r="E163" t="str">
            <v>2021-12-15</v>
          </cell>
          <cell r="F163" t="str">
            <v>2023-10-20</v>
          </cell>
          <cell r="G163" t="str">
            <v>2041-12-15</v>
          </cell>
          <cell r="H163" t="str">
            <v>山东大学</v>
          </cell>
          <cell r="I163" t="str">
            <v>A61K47/69 | A61K47/54 | A61P39/06</v>
          </cell>
          <cell r="J163" t="str">
            <v>崔基炜 | 王冬蕾 | 张培育 | 郝京诚</v>
          </cell>
          <cell r="K163" t="str">
            <v>本发明属于生物技术领域，公开了一种基于多酚的凝聚层颗粒制备方法。利用多酚类化合物与一种或多种含氢键受体的聚合物，通过氢键相互作用组装成颗粒，通过调控多酚类化合物与聚合物的摩尔比例，调控其尺寸与形貌。将颗粒与细胞共孵育，利用多酚类化合物的抗氧化性质，清除细胞内自由基，提高细胞应激条件下的抗氧化能力。此外利用多酚具有大量相互作用位点的特性，实现颗粒对多种物质的包封，可用作纳米载体。本发明的凝聚层颗粒形貌尺寸可控，兼具动态与稳定性，无有机溶剂与表面活性剂的加入，生物相容性好，且不需要特殊设备，制备方法简单，成本低，因此在生物医药及化妆品领域具有广泛的应用前景。</v>
          </cell>
          <cell r="L163" t="str">
            <v>CN202111535159.X</v>
          </cell>
          <cell r="M163" t="str">
            <v>202111535159X</v>
          </cell>
          <cell r="N163" t="str">
            <v>授权发明</v>
          </cell>
        </row>
        <row r="164">
          <cell r="C164">
            <v>2021116592790</v>
          </cell>
          <cell r="D164" t="str">
            <v>一种多酚-聚乙二醇基低共熔胶粘剂的制备和使用方法</v>
          </cell>
          <cell r="E164" t="str">
            <v>2021-12-30</v>
          </cell>
          <cell r="F164" t="str">
            <v>2022-09-20</v>
          </cell>
          <cell r="G164" t="str">
            <v>2041-12-30</v>
          </cell>
          <cell r="H164" t="str">
            <v>山东大学</v>
          </cell>
          <cell r="I164" t="str">
            <v>C09J171/02 | C09J11/06</v>
          </cell>
          <cell r="J164" t="str">
            <v>崔基炜 | 刘含茹 | 耿慧敏 | 郝京诚</v>
          </cell>
          <cell r="K164" t="str">
            <v>本发明涉及低共熔胶粘剂技术领域，具体涉及一种多酚‑聚乙二醇基低共熔胶粘剂及其制备、使用方法。所述低共熔胶粘剂操作简便易行，不挥发，环境友好度高；粘附强度高，粘附速度快，冷却至室温即可实现快速粘附；具有耐有机溶剂、耐低温的性质；可以通过加热‑冷却的方式实现多次循环利用；应用范围广泛，可用于玻璃、钢片、PMMA、PTFE、PET、PVC、硅胶、木头、PVC泡沫、瓷砖或石制品等多种基底的粘附，所述低共熔胶粘剂适用于各种工程材料特别是玻璃及钢铁制品的强粘附，并有潜力作为热熔型非金属焊接剂应用在实际生产生活中。</v>
          </cell>
          <cell r="L164" t="str">
            <v>CN202111659279.0</v>
          </cell>
          <cell r="M164">
            <v>2021116592790</v>
          </cell>
          <cell r="N164" t="str">
            <v>授权发明</v>
          </cell>
        </row>
        <row r="165">
          <cell r="C165">
            <v>2022102429266</v>
          </cell>
          <cell r="D165" t="str">
            <v>一种基于小蓟提取物的止血抗菌材料及其制备方法和应用</v>
          </cell>
          <cell r="E165" t="str">
            <v>2022-03-11</v>
          </cell>
          <cell r="F165" t="str">
            <v>2022-12-30</v>
          </cell>
          <cell r="G165" t="str">
            <v>2042-03-11</v>
          </cell>
          <cell r="H165" t="str">
            <v>山东大学</v>
          </cell>
          <cell r="I165" t="str">
            <v>A61L24/08 | A61L24/00 | A61L31/16 | A61L31/08 | A61L31/10 | A61L31/14</v>
          </cell>
          <cell r="J165" t="str">
            <v>崔基炜 | 张训慧 | 耿慧敏 | 赵云鹏</v>
          </cell>
          <cell r="K165" t="str">
            <v>本发明提供一种基于小蓟提取物的止血抗菌材料及其制备方法和应用，属于生物医药和医疗技术领域。本发明利用小蓟和羧甲基壳聚糖的协同止血作用得到了止血效果良好的水凝胶，对于多种感染性模型具有较好的抗菌止血效果，同时利用羧甲基壳聚糖和小蓟的溶液涂覆于注射器针头经过干燥后得止血效果较好的止血针，解决了注射穿刺后出血问题。本发明制备过程简便，成本低廉，产品安全无毒副作用，因此具有良好的实际应用之价值。</v>
          </cell>
          <cell r="L165" t="str">
            <v>CN202210242926.6</v>
          </cell>
          <cell r="M165">
            <v>2022102429266</v>
          </cell>
          <cell r="N165" t="str">
            <v>授权发明</v>
          </cell>
        </row>
        <row r="166">
          <cell r="C166">
            <v>2022105210142</v>
          </cell>
          <cell r="D166" t="str">
            <v>一种基于超声限域聚合制备多尺度高分子材料的方法</v>
          </cell>
          <cell r="E166" t="str">
            <v>2022-05-13</v>
          </cell>
          <cell r="F166" t="str">
            <v>2023-04-11</v>
          </cell>
          <cell r="G166" t="str">
            <v>2042-05-13</v>
          </cell>
          <cell r="H166" t="str">
            <v>山东大学</v>
          </cell>
          <cell r="I166" t="str">
            <v>C08F290/06 | C08F220/56 | C08F220/06 | C08F220/36 | C08F222/38 | C08F2/56 | A61K41/00 | A61K47/60 | A61K47/68</v>
          </cell>
          <cell r="J166" t="str">
            <v>崔基炜 | 唐杰 | 张慧敏 | 孙洪宁 | 马晓龙 | 高至亮</v>
          </cell>
          <cell r="K166" t="str">
            <v>本发明一种基于超声限域聚合技术制备高分子材料的方法。本发明使用高频超声引发单体的自由基聚合，该方法无引发剂、催化剂引入，适用于医用高分子材料(如纳米颗粒、微纳米管、水凝胶等)的制备。同时，模板的引入给聚合反应提供了限域的空间，可以方便地使用不同单体制备不同形貌、粒径的高分子材料。在此基础上，得到的凝胶可以通过扩散、共价修饰以及亲和作用进行进一步修饰，可以得到具有各种特性的形貌均一可控的高分子材料。</v>
          </cell>
          <cell r="L166" t="str">
            <v>CN202210521014.2</v>
          </cell>
          <cell r="M166">
            <v>2022105210142</v>
          </cell>
          <cell r="N166" t="str">
            <v>授权发明</v>
          </cell>
        </row>
        <row r="167">
          <cell r="C167">
            <v>2022112333452</v>
          </cell>
          <cell r="D167" t="str">
            <v>一种基于cation-π相互作用的多功能涂层及其制备方法和应用</v>
          </cell>
          <cell r="E167" t="str">
            <v>2022-10-10</v>
          </cell>
          <cell r="F167" t="str">
            <v>2023-11-03</v>
          </cell>
          <cell r="G167" t="str">
            <v>2042-10-10</v>
          </cell>
          <cell r="H167" t="str">
            <v>山东大学</v>
          </cell>
          <cell r="I167" t="str">
            <v>C09D5/14 | C09D7/20 | A61K9/48 | A61K47/34</v>
          </cell>
          <cell r="J167" t="str">
            <v>崔基炜 | 任丹丹 | 张培育 | 郝京诚</v>
          </cell>
          <cell r="K167" t="str">
            <v>本发明公开了一种基于cation‑π相互作用的多功能涂层及其制备方法和应用，属于生物医用材料表面改性技术领域。本发明利用多酚与多胺，一步制备得到涂层，该材料可涂覆于多种基底表面，具有普适性。此外，涂层具有突出的抑菌效果。在构筑涂层的同时，加入可以与氨基或醛基反应的功能分子，赋予涂层生物防污等多种功能。</v>
          </cell>
          <cell r="L167" t="str">
            <v>CN202211233345.2</v>
          </cell>
          <cell r="M167">
            <v>2022112333452</v>
          </cell>
          <cell r="N167" t="str">
            <v>授权发明</v>
          </cell>
        </row>
        <row r="168">
          <cell r="C168">
            <v>2022113559263</v>
          </cell>
          <cell r="D168" t="str">
            <v>一种仿生凝血机制的止血粉制备方法</v>
          </cell>
          <cell r="E168" t="str">
            <v>2022-11-01</v>
          </cell>
          <cell r="F168" t="str">
            <v>2023-12-22</v>
          </cell>
          <cell r="G168" t="str">
            <v>2042-11-01</v>
          </cell>
          <cell r="H168" t="str">
            <v>山东大学</v>
          </cell>
          <cell r="I168" t="str">
            <v>A61L24/04 | A61L24/00</v>
          </cell>
          <cell r="J168" t="str">
            <v>崔基炜 | 张训慧 | 耿慧敏 | 郝京诚</v>
          </cell>
          <cell r="K168" t="str">
            <v>本发明提供了一种仿生凝血机制的止血粉制备方法，属于生物医药和医疗技术领域。本发明利用由单宁酸、聚乙二醇、聚乳酸‑羟基乙酸‑聚乙二醇‑聚乳酸‑羟基乙酸，得到了止血效果良好的止血粉，其止血机制源于天然止血过程，并且独立于自身的凝血途径，凝聚体中交联的热响应胶束提高止血粉的粘结强度和温敏性。通过界面吸水和热响应交联机制，与组织接触，使其表面快速凝胶化，在血管损伤部位迅速形成仿生凝块，达到有效止血的目的。本发明制备过程简便，成本低廉，产品安全无毒副作用，因此具有良好的实际应用之价值。</v>
          </cell>
          <cell r="L168" t="str">
            <v>CN202211355926.3</v>
          </cell>
          <cell r="M168">
            <v>2022113559263</v>
          </cell>
          <cell r="N168" t="str">
            <v>授权发明</v>
          </cell>
        </row>
        <row r="169">
          <cell r="C169" t="str">
            <v>202210073640X</v>
          </cell>
          <cell r="D169" t="str">
            <v>骨形态发生蛋白6在子痫前期早期诊断、预防及治疗中的应用</v>
          </cell>
          <cell r="E169" t="str">
            <v>2022-01-21</v>
          </cell>
          <cell r="F169" t="str">
            <v>2023-11-21</v>
          </cell>
          <cell r="G169" t="str">
            <v>2042-01-21</v>
          </cell>
          <cell r="H169" t="str">
            <v>山东大学</v>
          </cell>
          <cell r="I169" t="str">
            <v>A61K38/18 | A61P15/00 | G01N33/68</v>
          </cell>
          <cell r="J169" t="str">
            <v>李艳 | 颜军昊 | 陈子江 | 魏代敏 | 朱诗琴 | 胡翠萍 | 郭玲</v>
          </cell>
          <cell r="K169" t="str">
            <v>本发明涉及生物医药技术领域，具体涉及骨形态发生蛋白6在子痫前期早期诊断及治疗中的应用。本发明提供BMP6作为子痫前期早期诊断/治疗标志物的应用，BMP6联合PlGF和激活素A在子痫前期早期诊断中的应用，以及BMP6在制备子痫前期预防和治疗药物的应用。本发明发现了BMP6联合PlGF和激活素A在子痫前期早期诊断中可提高现有诊断标记物对子痫前期诊断效果；并且还发现了BMP6能够增加人滋养层细胞的侵袭力和内皮特性获得，改善子痫前期早期的胎盘滋养细胞侵袭不足和血管重塑不良，继而改善子痫前期的发展，具有制备子痫前期预防和治疗药物的潜力。</v>
          </cell>
          <cell r="L169" t="str">
            <v>CN202210073640.X</v>
          </cell>
          <cell r="M169" t="str">
            <v>202210073640X</v>
          </cell>
          <cell r="N169" t="str">
            <v>授权发明</v>
          </cell>
        </row>
        <row r="170">
          <cell r="C170">
            <v>2022108083064</v>
          </cell>
          <cell r="D170" t="str">
            <v>一种半异步联邦学习方法及系统</v>
          </cell>
          <cell r="E170" t="str">
            <v>2022-07-11</v>
          </cell>
          <cell r="F170" t="str">
            <v>2023-09-05</v>
          </cell>
          <cell r="G170" t="str">
            <v>2042-07-11</v>
          </cell>
          <cell r="H170" t="str">
            <v>山东大学</v>
          </cell>
          <cell r="I170" t="str">
            <v>G06N20/00 | G06F18/214 | G06F18/24 | G06F18/23</v>
          </cell>
          <cell r="J170" t="str">
            <v>余国先 | 康祥平 | 王峻 | 郭伟 | 崔立真</v>
          </cell>
          <cell r="K170" t="str">
            <v>本发明涉及人工智能数据挖掘分类以及安全人工智能技术领域，提供了一种半异步联邦学习方法及系统，包括：在某一轮次开始时，选择若干个客户端参与当前轮次的训练，为每个客户端分配学习率，并将当前轮次的服务器模型和时间戳发送给选择的客户端，以使选择的客户端采用本地数据集对服务器模型进行优化，得到客户端模型并返回；周期性地对某一轮次客户端返回的客户端模型进行分组后，依次进行组内聚合和组间聚合，对服务器模型进行更新，得到下一轮次的服务器模型。有效地解决了现有异步联邦学习算法存在的通信瓶颈的问题，并实现了众包工人的隐私保护。</v>
          </cell>
          <cell r="L170" t="str">
            <v>CN202210808306.4</v>
          </cell>
          <cell r="M170">
            <v>2022108083064</v>
          </cell>
          <cell r="N170" t="str">
            <v>授权发明</v>
          </cell>
        </row>
        <row r="171">
          <cell r="C171">
            <v>2023110908981</v>
          </cell>
          <cell r="D171" t="str">
            <v>一种基于生物医学众包平台的数据收集标注方法及系统</v>
          </cell>
          <cell r="E171" t="str">
            <v>2023-08-29</v>
          </cell>
          <cell r="F171" t="str">
            <v>2023-11-28</v>
          </cell>
          <cell r="G171" t="str">
            <v>2043-08-29</v>
          </cell>
          <cell r="H171" t="str">
            <v>山东大学</v>
          </cell>
          <cell r="I171" t="str">
            <v>G16B50/30 | G06N5/04 | G06F16/25</v>
          </cell>
          <cell r="J171" t="str">
            <v>余国先 | 陈博文 | 王峻</v>
          </cell>
          <cell r="K171" t="str">
            <v>本发明提出了一种基于生物医学众包平台的数据收集标注方法及系统，涉及生物信息学、众智科学领域，接受任务发布者的项目创建需求，创建数据收集标注的众包项目；根据设置的众包任务类型分拣项目，展示给可参与项目的工人；接受工人加入项目的请求，根据任务发布者设置的众包质量控制算法进行任务分配、工人作答、真值推理和激励分配的众包质量控制，保存众包项目质量控制的结果；当项目达到既定的结束条件，完成该项目的众包；本发明针对模态多样的生物医学数据，设计统一的众包任务处理管线，配备众包任务处理接口，并为不同类型任务提供不同的任务处理框架，能够更加全面化、系统化、高效化处理生物医学数据采集工程提出的挑战与需求。</v>
          </cell>
          <cell r="L171" t="str">
            <v>CN202311090898.1</v>
          </cell>
          <cell r="M171">
            <v>2023110908981</v>
          </cell>
          <cell r="N171" t="str">
            <v>授权发明</v>
          </cell>
        </row>
        <row r="172">
          <cell r="C172">
            <v>2023110824774</v>
          </cell>
          <cell r="D172" t="str">
            <v>基于多源生物数据的哈希检索方法、系统、设备和介质</v>
          </cell>
          <cell r="E172" t="str">
            <v>2023-08-28</v>
          </cell>
          <cell r="F172" t="str">
            <v>2023-11-17</v>
          </cell>
          <cell r="G172" t="str">
            <v>2043-08-28</v>
          </cell>
          <cell r="H172" t="str">
            <v>山东大学</v>
          </cell>
          <cell r="I172" t="str">
            <v>G16B50/00 | G06F16/31 | G06F16/51 | G16B40/20 | G06F18/25 | G06F18/214 | G06F18/22</v>
          </cell>
          <cell r="J172" t="str">
            <v>余国先 | 王月群 | 王峻</v>
          </cell>
          <cell r="K172" t="str">
            <v>本发明提出了基于多源生物数据的哈希检索方法、系统、设备和介质，涉及大规模数据检索领域，具体方案包括：利用训练好的哈希模型，分别生成待检索样本的哈希码和数据库中各样本的哈希码，所述样本为多源生物数据，包括图像和文本；基于哈希码间的汉明距离，得到检索结果；其中，所述哈希模型在训练过程中，以不同模态样本间的跨模态相似性作为监督信息，学习文本特征和图像特征间的自适应融合系数，利用自适应融合系数，用文本特征自适应增强图像特征，基于增强后的特征，生成哈希码；本发明设计了特征自适应融合模块，计算自适应融合系数，并使用文本特征自适应增强图像特征，将哈希技术引入生物数据的跨模态数据检索中。</v>
          </cell>
          <cell r="L172" t="str">
            <v>CN202311082477.4</v>
          </cell>
          <cell r="M172">
            <v>2023110824774</v>
          </cell>
          <cell r="N172" t="str">
            <v>授权发明</v>
          </cell>
        </row>
        <row r="173">
          <cell r="C173" t="str">
            <v>202210380223X</v>
          </cell>
          <cell r="D173" t="str">
            <v>一种基于植物提取螯合剂及环保促进剂的钢铁表面处理液的制备及其应用</v>
          </cell>
          <cell r="E173" t="str">
            <v>2022-04-12</v>
          </cell>
          <cell r="F173" t="str">
            <v>2023-03-17</v>
          </cell>
          <cell r="G173" t="str">
            <v>2042-04-12</v>
          </cell>
          <cell r="H173" t="str">
            <v>山东大学</v>
          </cell>
          <cell r="I173" t="str">
            <v>C23C22/50 | C23C22/07</v>
          </cell>
          <cell r="J173" t="str">
            <v>梁琢 | 张晓 | 赫威 | 马厚义</v>
          </cell>
          <cell r="K173" t="str">
            <v>本发明属于金属表面处理领域，涉及一种基于植物提取螯合剂及环保促进剂的钢铁表面处理液的制备及其应用，预处理液由以下组分组成：螯合剂0.1‑10％，促进剂0.01‑2％，中和剂0‑10％，余量为水(工业用水)。本发明的钢铁表面处理液采用植物提取螯合剂为主要成膜物质，通过促进剂辅助成膜，处理液无需外加金属离子，组成成分简单，改进了鳌合化处理液组分复杂、杂质离子影响成膜效果的问题，同时本处理液采用工业用水，处理过程简单，可以大大降低生产成本。经过本发明得到的转化膜与基材结合牢固，有效提高了涂层与基材表面的附着力和耐腐蚀性能。</v>
          </cell>
          <cell r="L173" t="str">
            <v>CN202210380223.X</v>
          </cell>
          <cell r="M173" t="str">
            <v>202210380223X</v>
          </cell>
          <cell r="N173" t="str">
            <v>授权发明</v>
          </cell>
        </row>
        <row r="174">
          <cell r="C174">
            <v>2018112959417</v>
          </cell>
          <cell r="D174" t="str">
            <v>一种压力可控式注浆设备及其方法</v>
          </cell>
          <cell r="E174" t="str">
            <v>2018-11-01</v>
          </cell>
          <cell r="F174" t="str">
            <v>2022-05-03</v>
          </cell>
          <cell r="G174" t="str">
            <v>2038-11-01</v>
          </cell>
          <cell r="H174" t="str">
            <v>山东大学</v>
          </cell>
          <cell r="I174" t="str">
            <v>E21D11/10 | E21D11/38</v>
          </cell>
          <cell r="J174" t="str">
            <v>李树忱 | 王曼灵 | 马鹏飞 | 周慧颖 | 李阳 | 支斌 | 赵世森 | 王鹏程 | 万泽恩 | 段壮</v>
          </cell>
          <cell r="K174" t="str">
            <v>本公开提供了一种压力可控式注浆设备及其方法。其中，一种压力可控式注浆设备，包括：注浆泵，其用于实现注浆料的远距离输送；注浆管，其与注浆泵相连；所述注浆管包括相互连通的注浆软管和深部间隔膜袋注浆花管；所述深部间隔膜袋注浆花管上安装有不同压力的压力阀，通过配置不同注浆压力，以开启不同的压力阀，实现不同深度的注浆。</v>
          </cell>
          <cell r="L174" t="str">
            <v>CN201811295941.7</v>
          </cell>
          <cell r="M174">
            <v>2018112959417</v>
          </cell>
          <cell r="N174" t="str">
            <v>授权发明</v>
          </cell>
        </row>
        <row r="175">
          <cell r="C175">
            <v>2022113379203</v>
          </cell>
          <cell r="D175" t="str">
            <v>一种铜绿假单胞菌O10血清型O-抗原三糖及其合成方法</v>
          </cell>
          <cell r="E175" t="str">
            <v>2022-10-28</v>
          </cell>
          <cell r="F175" t="str">
            <v>2023-08-08</v>
          </cell>
          <cell r="G175" t="str">
            <v>2042-10-28</v>
          </cell>
          <cell r="H175" t="str">
            <v>山东大学</v>
          </cell>
          <cell r="I175" t="str">
            <v>C07H15/04 | C07H1/00 | A61K39/104 | A61P31/04</v>
          </cell>
          <cell r="J175" t="str">
            <v>高健 | 杨潇雨 | 王悦 | 韩冠英</v>
          </cell>
          <cell r="K175" t="str">
            <v>本发明属于化学合成领域，具体涉及一种铜绿假单胞菌O10血清型O‑抗原三糖及其合成方法。本发明通过三个单糖砌块化学合成铜绿假单胞菌O10血清型的O‑抗原三糖，合成砌块包括利用L‑半乳糖胺、D‑喹诺糖胺和L‑鼠李糖砌块，单糖砌块之间通过1,2‑顺式或1,2‑反式糖苷键连接。本发明通过对稀有寡糖模块的合成、糖苷键的立体选择性构建、特定官能团的位置选择性修饰以及脱除保护基等步骤成功完成了铜绿假单胞菌O10血清型两个O‑抗原三糖的化学合成。本发明合成的铜绿假单胞菌O10血清型O‑抗原三糖的还原端位置组装有氨基连接臂，可以和免疫原性载体(如蛋白质)缀合以制备糖缀合物疫苗，对预防和治疗铜绿假单胞菌感染具有重要意义。</v>
          </cell>
          <cell r="L175" t="str">
            <v>CN202211337920.3</v>
          </cell>
          <cell r="M175">
            <v>2022113379203</v>
          </cell>
          <cell r="N175" t="str">
            <v>授权发明</v>
          </cell>
        </row>
        <row r="176">
          <cell r="C176">
            <v>2023106094919</v>
          </cell>
          <cell r="D176" t="str">
            <v>计及热网灵活性的电-热系统鲁棒超前调度方法及系统</v>
          </cell>
          <cell r="E176" t="str">
            <v>2023-05-29</v>
          </cell>
          <cell r="F176" t="str">
            <v>2023-08-18</v>
          </cell>
          <cell r="G176" t="str">
            <v>2043-05-29</v>
          </cell>
          <cell r="H176" t="str">
            <v>山东大学</v>
          </cell>
          <cell r="I176" t="str">
            <v>G06Q10/0631 | G06Q50/06 | H02J3/00</v>
          </cell>
          <cell r="J176" t="str">
            <v>杨明 | 李鹏 | 王秋实 | 毛一风 | 于一潇 | 李梦林</v>
          </cell>
          <cell r="K176" t="str">
            <v>本发明属于综合能源系统优化调度技术领域，具体涉及一种计及热网灵活性的电‑热系统鲁棒超前调度方法及系统，包括：考虑热网供需平衡，构建热网灵活调节能力量化模型，评估热网对电网备用支撑能力；引入风电接纳风险，以总运行成本最小为目标，根据所得到的热网对电网备用支撑能力，构建计及热网灵活性恢复过程和热网灵活性供给过程的电热综合能源系统鲁棒超前调度模型；求解所构建的超前调度模型，实现电‑热系统的协调超前调度。本发明通过优化能源耦合设备的发电功率实现期望场景下电热系统协同；当扰动发生时，电网除利用自身的灵活性调节能力应对扰动外，热网也可以直接为电网提供备用支撑，实现扰动状态下的电热系统协同。</v>
          </cell>
          <cell r="L176" t="str">
            <v>CN202310609491.9</v>
          </cell>
          <cell r="M176">
            <v>2023106094919</v>
          </cell>
          <cell r="N176" t="str">
            <v>授权发明</v>
          </cell>
        </row>
        <row r="177">
          <cell r="C177">
            <v>2021107943478</v>
          </cell>
          <cell r="D177" t="str">
            <v>一种锂离子电容器及其制备方法</v>
          </cell>
          <cell r="E177" t="str">
            <v>2021-07-14</v>
          </cell>
          <cell r="F177" t="str">
            <v>2022-11-25</v>
          </cell>
          <cell r="G177" t="str">
            <v>2041-07-14</v>
          </cell>
          <cell r="H177" t="str">
            <v>山东大学</v>
          </cell>
          <cell r="I177" t="str">
            <v>H01G11/46 | H01G11/50 | H01G11/06 | H01G11/84</v>
          </cell>
          <cell r="J177" t="str">
            <v>王儒涛 | 赵涵 | 张树贤 | 李崇兴 | 李桐</v>
          </cell>
          <cell r="K177" t="str">
            <v>本发明公开了一种锂离子电容器及其制备方法，该锂离子电容器由正极片、负极片、隔膜及电解液组成，所述负极片包括负极集流体，所述负极集流体表面附着负极活性材料，所述负极活性材料由五氧化二钒预嵌锂形成。本发明解决了现有锂离子电容器赝电容型负极材料动力学充放电平台过高或过低而分别导致的低能量密度和低功率密度的问题。经过实验表明，本发明的锂离子电容器具有良好的循环稳定性性、能量密度及功率密度。</v>
          </cell>
          <cell r="L177" t="str">
            <v>CN202110794347.8</v>
          </cell>
          <cell r="M177">
            <v>2021107943478</v>
          </cell>
          <cell r="N177" t="str">
            <v>授权发明</v>
          </cell>
        </row>
        <row r="178">
          <cell r="C178" t="str">
            <v>202110895743X</v>
          </cell>
          <cell r="D178" t="str">
            <v>一种碳硅负极材料及其制备方法与在锂离子电池中的应用</v>
          </cell>
          <cell r="E178" t="str">
            <v>2021-08-05</v>
          </cell>
          <cell r="F178" t="str">
            <v>2023-01-13</v>
          </cell>
          <cell r="G178" t="str">
            <v>2041-08-05</v>
          </cell>
          <cell r="H178" t="str">
            <v>山东大学</v>
          </cell>
          <cell r="I178" t="str">
            <v>H01M4/36 | H01M4/38 | H01M4/583 | H01M10/0525</v>
          </cell>
          <cell r="J178" t="str">
            <v>王儒涛 | 赵涵 | 张树贤 | 李崇兴 | 李桐</v>
          </cell>
          <cell r="K178" t="str">
            <v>本发明公开了一种碳硅负极材料及其制备方法与在锂离子电池中的应用，其制备方法为：在硅分散液中制备ZIF‑8，使得ZIF‑8包覆硅获得Si@ZIF‑8，将Si@ZIF‑8与MXene在溶液中进行复合获得Si@ZIF‑8/MXene，将Si@ZIF‑8/MXene进行碳化获得硅@碳/MXene，即为碳硅负极材料；所述硅的分散液中含有聚乙烯吡咯烷酮。本发明能够将碳包覆硅材料，并将碳包覆硅的材料与MXene复合，从而使得制备的碳硅负极材料具有良好的电化学性能。</v>
          </cell>
          <cell r="L178" t="str">
            <v>CN202110895743.X</v>
          </cell>
          <cell r="M178" t="str">
            <v>202110895743X</v>
          </cell>
          <cell r="N178" t="str">
            <v>授权发明</v>
          </cell>
        </row>
        <row r="179">
          <cell r="C179">
            <v>2022103736350</v>
          </cell>
          <cell r="D179" t="str">
            <v>一种水系钾离子电解液及其制备方法和应用</v>
          </cell>
          <cell r="E179" t="str">
            <v>2022-04-11</v>
          </cell>
          <cell r="F179" t="str">
            <v>2023-05-12</v>
          </cell>
          <cell r="G179" t="str">
            <v>2042-04-11</v>
          </cell>
          <cell r="H179" t="str">
            <v>山东大学</v>
          </cell>
          <cell r="I179" t="str">
            <v>H01G11/58 | H01G11/62 | H01G11/60 | H01G11/84 | H01G11/06</v>
          </cell>
          <cell r="J179" t="str">
            <v>王儒涛 | 陈健超 | 张志康 | 朱春艳 | 刘清媛</v>
          </cell>
          <cell r="K179" t="str">
            <v>本发明涉及一种水系钾离子电解液及其制备方法和应用，其制备方法为：在水中溶解三氟甲磺酸钾，获得三氟甲磺酸钾的盐包水电解液，加入磷酸三甲酯，加热使其混合均匀，制成清澈的溶液，即为水系钾离子电解液。本发明在降低了电解液成本和生产条件的基础上，拓宽了电解液的电化学窗口，提高了电解液的离子电导率，降低了电解液的粘度，同时使组装后的钾离子电容器具有较高的容量和长循环寿命。本发明能够作为钾离子电池和活性炭电容器的电解液使用，装配的活性炭对称电容器具有良好的电化学性能。</v>
          </cell>
          <cell r="L179" t="str">
            <v>CN202210373635.0</v>
          </cell>
          <cell r="M179">
            <v>2022103736350</v>
          </cell>
          <cell r="N179" t="str">
            <v>授权发明</v>
          </cell>
        </row>
        <row r="180">
          <cell r="C180">
            <v>2022102580434</v>
          </cell>
          <cell r="D180" t="str">
            <v>一种钠离子电池用In6S7/C复合负极材料及其制备方法</v>
          </cell>
          <cell r="E180" t="str">
            <v>2022-03-16</v>
          </cell>
          <cell r="F180" t="str">
            <v>2023-09-22</v>
          </cell>
          <cell r="G180" t="str">
            <v>2042-03-16</v>
          </cell>
          <cell r="H180" t="str">
            <v>山东大学</v>
          </cell>
          <cell r="I180" t="str">
            <v>H01M4/58 | H01M4/62 | H01M10/054</v>
          </cell>
          <cell r="J180" t="str">
            <v>王儒涛 | 朱春艳 | 孔晓冰 | 王悰 | 杨帆</v>
          </cell>
          <cell r="K180" t="str">
            <v>本发明涉及一种钠离子电池用In6S7/C复合负极材料及其制备方法，属于钠离子电池技术领域。利用原位生长的方法，将In6S7纳米颗粒均匀镶嵌在碳基体上，各组分间具有较强的结合力，形成稳定的中空多孔结构，合成的In6S7/C复合材料作为钠离子电池负极材料。本发明填补了In6S7/C复合材料在钠离子电池领域的空缺，设计的结构有利于缓解钠离子嵌入脱出过程中的体积膨胀，抑制材料粉化，改善了电化学性能。经过实验表明，本发明制备的In6S7/C复合材料作为钠离子电池负极材料，具有良好的倍率性能和循环稳定性。</v>
          </cell>
          <cell r="L180" t="str">
            <v>CN202210258043.4</v>
          </cell>
          <cell r="M180">
            <v>2022102580434</v>
          </cell>
          <cell r="N180" t="str">
            <v>授权发明</v>
          </cell>
        </row>
        <row r="181">
          <cell r="C181">
            <v>2022102786526</v>
          </cell>
          <cell r="D181" t="str">
            <v>一种预锂化炭负极材料在钠离子电容器和钾离子电容器中的应用</v>
          </cell>
          <cell r="E181" t="str">
            <v>2022-03-21</v>
          </cell>
          <cell r="F181" t="str">
            <v>2023-09-05</v>
          </cell>
          <cell r="G181" t="str">
            <v>2042-03-21</v>
          </cell>
          <cell r="H181" t="str">
            <v>山东大学</v>
          </cell>
          <cell r="I181" t="str">
            <v>H01G11/32 | H01G11/50 | H01G11/30 | H01G11/28 | H01G11/86 | H01G11/84</v>
          </cell>
          <cell r="J181" t="str">
            <v>王儒涛 | 刘清媛 | 朱春艳 | 陈健超 | 张树贤</v>
          </cell>
          <cell r="K181" t="str">
            <v>本发明属于超级电容器技术领域，具体涉及一种预锂化炭负极材料在钠离子电容器和钾离子电容器中的应用。该金属离子电容器由正极片、负极片、隔膜及电解液组成，所述负极片包括负极集流体和负极活性材料，负极活性材料包括内部的炭材料和位于炭材料表面的含锂SEI层；所述正极材料为活性炭。本发明制备的金属离子电容器可以同时具有与传统金属离子电容器相当的功率密度和能量密度，且制备工艺简单，安全性能更好，有利于工业化生产。</v>
          </cell>
          <cell r="L181" t="str">
            <v>CN202210278652.6</v>
          </cell>
          <cell r="M181">
            <v>2022102786526</v>
          </cell>
          <cell r="N181" t="str">
            <v>授权发明</v>
          </cell>
        </row>
        <row r="182">
          <cell r="C182">
            <v>2021107953179</v>
          </cell>
          <cell r="D182" t="str">
            <v>一种适于制备高效价感受态细胞的缓冲液及其应用</v>
          </cell>
          <cell r="E182" t="str">
            <v>2021-07-14</v>
          </cell>
          <cell r="F182" t="str">
            <v>2022-12-20</v>
          </cell>
          <cell r="G182" t="str">
            <v>2041-07-14</v>
          </cell>
          <cell r="H182" t="str">
            <v>山东大学</v>
          </cell>
          <cell r="I182" t="str">
            <v>C12N1/20 | C12N15/70 | C12N1/21 | C12R1/19</v>
          </cell>
          <cell r="J182" t="str">
            <v>夏永振 | 杨雨晴 | 荀鲁盈</v>
          </cell>
          <cell r="K182" t="str">
            <v>本发明公开了一种适于制备高效价感受态细胞的缓冲液TSS‑HI，其配方是：聚乙二醇8000 60g/L‑140g/L、二甲基亚砜50±5mL/L、甘油80mL/L‑120mL/L、氯化镁1.9g/L‑4.76g/L、用胰化蛋白胨10g/L、酵母提取物5g/L、氯化钠10g/L配制的LB液体培养基补齐到1L并用盐酸调pH至6.1±0.1，121℃高压灭菌后加入无菌4M的氯化锰25.6mL/L‑52.6mL/L。本发明还公开了所述缓冲液在制备大肠杆菌高效价的感受态细胞实现DNA的高效转化中的应用。实验证实，应用本发明的缓冲液可以使普通大肠杆菌感受态效价由107CFU/μg DNA提高到108CFU/μg DNA，其中BW3KD效价可达到7.21×109±1.85×109CFU/μg DNA，极具应用前景。</v>
          </cell>
          <cell r="L182" t="str">
            <v>CN202110795317.9</v>
          </cell>
          <cell r="M182">
            <v>2021107953179</v>
          </cell>
          <cell r="N182" t="str">
            <v>授权发明</v>
          </cell>
        </row>
        <row r="183">
          <cell r="C183" t="str">
            <v>202110794350X</v>
          </cell>
          <cell r="D183" t="str">
            <v>一株适用多种感受态制备方法的高效价大肠杆菌克隆菌株及其应用</v>
          </cell>
          <cell r="E183" t="str">
            <v>2021-07-14</v>
          </cell>
          <cell r="F183" t="str">
            <v>2023-02-17</v>
          </cell>
          <cell r="G183" t="str">
            <v>2041-07-14</v>
          </cell>
          <cell r="H183" t="str">
            <v>山东大学</v>
          </cell>
          <cell r="I183" t="str">
            <v>C12N1/21 | C12N15/70 | C12R1/19</v>
          </cell>
          <cell r="J183" t="str">
            <v>夏永振 | 杨雨晴 | 荀鲁盈</v>
          </cell>
          <cell r="K183" t="str">
            <v>本发明公开了一株适用多种感受态制备方法的高效价大肠杆菌克隆菌株，该菌株命名为BW3KD，是以大肠杆菌野生株BW25113为出发菌株，通过敲除其基因型中的基因endA、FhuA和DeoR制得。本发明还公开了所述BW3KD菌株在用于制备高效价的大肠杆菌感受态细胞实现DNA的高效转化中的应用。实验证实，本发明的菌株适合于各种感受态制备方法，其效价在其他大肠杆菌中都处于较高位置；基于优化的TSS‑HI法与BW3KD菌株结合其感受态效价可以稳定达到7.21×109±1.85×109CFU/μg DNA；有效解决了不同大肠杆菌制备感受态细胞其效价差异明显的问题；同时该菌株具有生长快的优势，转化当天7h就可以长出单克隆，大大节省了克隆时间，应用前景和经济价值巨大。</v>
          </cell>
          <cell r="L183" t="str">
            <v>CN202110794350.X</v>
          </cell>
          <cell r="M183" t="str">
            <v>202110794350X</v>
          </cell>
          <cell r="N183" t="str">
            <v>授权发明</v>
          </cell>
        </row>
        <row r="184">
          <cell r="C184">
            <v>2022108605261</v>
          </cell>
          <cell r="D184" t="str">
            <v>马齿苋中不饱和脂肪酸及其提取分离方法和应用</v>
          </cell>
          <cell r="E184" t="str">
            <v>2022-07-21</v>
          </cell>
          <cell r="F184" t="str">
            <v>2023-12-26</v>
          </cell>
          <cell r="G184" t="str">
            <v>2042-07-21</v>
          </cell>
          <cell r="H184" t="str">
            <v>山东大学</v>
          </cell>
          <cell r="I184" t="str">
            <v>C07C69/738 | C07C69/587 | C07C67/48 | C07C67/56 | C07C67/58 | A61P29/00 | A61K31/231</v>
          </cell>
          <cell r="J184" t="str">
            <v>向兰 | 唐凯俊 | 陈雨 | 陶叙 | 李静</v>
          </cell>
          <cell r="K184" t="str">
            <v>本发明属于医药领域，提供了马齿苋中不饱和脂肪酸及其提取分离方法和应用，包括：一种不饱和脂肪酸11‑羰基‑十八碳‑(7E,9E)‑二烯酸甲酯和一种天然产物13‑羰基‑十八碳‑(9E,11E)‑二烯酸甲酯的化学结构。从马齿苋中提取分离不饱和脂肪酸单体及其组合物的方法包括：通过60％乙醇超声提取、聚酰胺柱色谱、乙酸乙酯超声萃取、正相硅胶柱色谱、半制备HPLC分离纯化工艺，成功分离并鉴定出不饱和脂肪酸酯、以及亚麻酸、亚油酸、油酸等不饱和脂肪酸酯衍生物。本发明公开上述不饱和脂肪酸及已知化合物的抗炎活性，本发明中的不饱和脂肪酸单体及其组合物可应用于炎症相关药物产品的开发。</v>
          </cell>
          <cell r="L184" t="str">
            <v>CN202210860526.1</v>
          </cell>
          <cell r="M184">
            <v>2022108605261</v>
          </cell>
          <cell r="N184" t="str">
            <v>授权发明</v>
          </cell>
        </row>
        <row r="185">
          <cell r="C185" t="str">
            <v>201811087289X</v>
          </cell>
          <cell r="D185" t="str">
            <v>水溶性儿茶酚型四氢异喹啉类生物碱的分离纯化方法</v>
          </cell>
          <cell r="E185" t="str">
            <v>2018-09-18</v>
          </cell>
          <cell r="F185" t="str">
            <v>2021-04-16</v>
          </cell>
          <cell r="G185" t="str">
            <v>2038-09-18</v>
          </cell>
          <cell r="H185" t="str">
            <v>山东大学</v>
          </cell>
          <cell r="I185" t="str">
            <v>C07D217/02 | C07D405/04</v>
          </cell>
          <cell r="J185" t="str">
            <v>向兰 | 杨二兰</v>
          </cell>
          <cell r="K185" t="str">
            <v>本发明提供一种利用大孔树脂分离纯化水溶性儿茶酚型四氢异喹啉类生物碱的方法，所述水溶性儿茶酚型四氢异喹啉类生物碱具有式(I)所示结构：其中，R选自C1‑C5直链或支链的烷基、含有至少一个杂原子的脂肪环烷基、被至少一个取代基团取代的脂肪环烷基、苯基、苄基、被至少一个取代基团取代的苯基和被至少一个取代基团取代的苄基；所述杂原子选自N、O和S；所述取代基团选自取代或未被取代的C1‑C5直链或支链的烷基、C1‑C5支链或支链的烷氧基、硝基、卤素和羟基。该方法简便、经济、高效、环保。</v>
          </cell>
          <cell r="L185" t="str">
            <v>CN201811087289.X</v>
          </cell>
          <cell r="M185" t="str">
            <v>201811087289X</v>
          </cell>
          <cell r="N185" t="str">
            <v>授权发明</v>
          </cell>
        </row>
        <row r="186">
          <cell r="C186">
            <v>2017104321611</v>
          </cell>
          <cell r="D186" t="str">
            <v>β2-AR激动和抗炎双功能生物碱及其应用</v>
          </cell>
          <cell r="E186" t="str">
            <v>2017-06-09</v>
          </cell>
          <cell r="F186" t="str">
            <v>2020-02-11</v>
          </cell>
          <cell r="G186" t="str">
            <v>2037-06-09</v>
          </cell>
          <cell r="H186" t="str">
            <v>山东大学</v>
          </cell>
          <cell r="I186" t="str">
            <v>C07D405/04 | C07D217/14 | A61K31/4725 | A61K31/472 | A61K31/4745 | A61P29/00 | A61P11/06 | A61P11/00</v>
          </cell>
          <cell r="J186" t="str">
            <v>向兰 | 金天云 | 沈涛 | 李玲玉 | 胡水瑶</v>
          </cell>
          <cell r="K186" t="str">
            <v>本发明公开了一种式I或式II所示的生物碱，其类似物、异构体、消旋体或者衍生物；上述化合物系本发明首次从马齿苋中分离得到，并研究发现上述化合物具有β2‑AR激动和抗炎双功能活性,为治疗哮喘等呼吸系统疾病及相关的炎症性疾病提供了有用的化合物。</v>
          </cell>
          <cell r="L186" t="str">
            <v>CN201710432161.1</v>
          </cell>
          <cell r="M186">
            <v>2017104321611</v>
          </cell>
          <cell r="N186" t="str">
            <v>授权发明</v>
          </cell>
        </row>
        <row r="187">
          <cell r="C187">
            <v>2021106085535</v>
          </cell>
          <cell r="D187" t="str">
            <v>支持新模态在线学习的可扩展认知发育方法及系统</v>
          </cell>
          <cell r="E187" t="str">
            <v>2021-06-01</v>
          </cell>
          <cell r="F187" t="str">
            <v>2022-12-30</v>
          </cell>
          <cell r="G187" t="str">
            <v>2041-06-01</v>
          </cell>
          <cell r="H187" t="str">
            <v>山东大学</v>
          </cell>
          <cell r="I187" t="str">
            <v>G06N20/00 | G06N3/08</v>
          </cell>
          <cell r="J187" t="str">
            <v>马昕 | 李安琪 | 李贻斌</v>
          </cell>
          <cell r="K187" t="str">
            <v>本发明公开了支持新模态在线学习的可扩展认知发育方法及系统，学习阶段：获取待识别感官刺激特征；判断待识别感官刺激特征的模态是已有模态还是新模态；如果待识别感官刺激特征的模态是已有模态，则将待识别感官刺激特征输入到对应模态的通道中，关联层学习新符号，通过关联层中节点的更新或节点的新建来学习待识别感官刺激特征；如果待识别感官刺激特征的模态是新模态，则新增一个处理新模态的通道，所述处理新模态的通道，包括依次连接的样本层和符号层；对新增模态的通道中样本层和符号层进行节点更新或新建，通过关联层实现新增通道和原有通道的关联。本发明可以自主识别和在线学习突然出现的新类型模态。</v>
          </cell>
          <cell r="L187" t="str">
            <v>CN202110608553.5</v>
          </cell>
          <cell r="M187">
            <v>2021106085535</v>
          </cell>
          <cell r="N187" t="str">
            <v>授权发明</v>
          </cell>
        </row>
        <row r="188">
          <cell r="C188">
            <v>2022109979549</v>
          </cell>
          <cell r="D188" t="str">
            <v>基于暂态可控域的双馈风机对称故障主动支撑控制方法</v>
          </cell>
          <cell r="E188" t="str">
            <v>2022-08-19</v>
          </cell>
          <cell r="F188" t="str">
            <v>2023-06-02</v>
          </cell>
          <cell r="G188" t="str">
            <v>2042-08-19</v>
          </cell>
          <cell r="H188" t="str">
            <v>山东大学</v>
          </cell>
          <cell r="I188" t="str">
            <v>H02J3/48 | H02J3/50 | H02J3/24 | F03D7/02 | F03D7/04</v>
          </cell>
          <cell r="J188" t="str">
            <v>丁磊 | 高雪松 | 朱国防</v>
          </cell>
          <cell r="K188" t="str">
            <v>本发明提供了一种基于暂态可控域的双馈风机对称故障主动支撑控制方法，根据双馈风机机组参数计算中间参数随转速的变化情况；选取硬件保护装置的交流等效电阻值；测量双馈风机端电压，进行电压坐标转换，计算转子电流DR分量；根据计算得到的转子电流DR分量，结合RSC最大瞬态电流限制和最大基频均方根值电流限制，计算暂态可控域；在故障后暂态可控域存在的情况下，根据计算所得到的暂态可控域，对转子电流参考值进行限幅；在暂态可控域不存在情况下，预测Crowbar切除后的可控域来确定Crowbar切除时刻，避免多次触发。本发明保证了DFIG自身的安全和对电网支撑的连续性，确保DFIG端电压的稳定。</v>
          </cell>
          <cell r="L188" t="str">
            <v>CN202210997954.9</v>
          </cell>
          <cell r="M188">
            <v>2022109979549</v>
          </cell>
          <cell r="N188" t="str">
            <v>授权发明</v>
          </cell>
        </row>
        <row r="189">
          <cell r="C189">
            <v>2022111279003</v>
          </cell>
          <cell r="D189" t="str">
            <v>基于等效负序电抗的双馈风机不对称故障控制方法及系统</v>
          </cell>
          <cell r="E189" t="str">
            <v>2022-09-16</v>
          </cell>
          <cell r="F189" t="str">
            <v>2023-04-18</v>
          </cell>
          <cell r="G189" t="str">
            <v>2042-09-16</v>
          </cell>
          <cell r="H189" t="str">
            <v>山东大学</v>
          </cell>
          <cell r="I189" t="str">
            <v>H02J3/38 | H02J3/50 | H02J3/26 | H02H7/06</v>
          </cell>
          <cell r="J189" t="str">
            <v>丁磊 | 高雪松 | 朱国防</v>
          </cell>
          <cell r="K189" t="str">
            <v>本公开涉及风电机组控制技术领域，提出了基于等效负序电抗的双馈风机不对称故障控制方法及系统，提出了一种以构建稳定负序电抗为目标的DFIG机侧变流器不对称故障下的控制策略。以负序电抗特性作为控制目标，能够降低电网电压不对称度并避免负序保护元件的误动作；考虑机侧变流器的过电流和过调制约束，通过合理整定负序电抗取值，能够保证机组的正序输出能力，避免DFIG出现过电流以及过调制失控。</v>
          </cell>
          <cell r="L189" t="str">
            <v>CN202211127900.3</v>
          </cell>
          <cell r="M189">
            <v>2022111279003</v>
          </cell>
          <cell r="N189" t="str">
            <v>授权发明</v>
          </cell>
        </row>
        <row r="190">
          <cell r="C190">
            <v>2021104318935</v>
          </cell>
          <cell r="D190" t="str">
            <v>基于非交互式密钥协商的可托管公钥加密系统及方法</v>
          </cell>
          <cell r="E190" t="str">
            <v>2021-04-21</v>
          </cell>
          <cell r="F190" t="str">
            <v>2022-09-09</v>
          </cell>
          <cell r="G190" t="str">
            <v>2041-04-21</v>
          </cell>
          <cell r="H190" t="str">
            <v>山东大学</v>
          </cell>
          <cell r="I190" t="str">
            <v>H04L9/08</v>
          </cell>
          <cell r="J190" t="str">
            <v>陈宇</v>
          </cell>
          <cell r="K190" t="str">
            <v>本发明提供了一种基于非交互式密钥协商的可托管公钥加密系统及方法，托管方基于三方非交互式密钥协商协议，生成密钥对，将密钥对的一部分作为超级私钥并秘密持有，并结合另一部分生成公开参数，将公开参数作为密钥通信的隐式输入；密文发送方根据待加密消息和接收方公钥，生成随机密钥对，并计算三方之间的会话密钥，加密消息形成密文；密文接收方利用私钥恢复三方之间的会话密钥，再利用会话密钥进行解密得到消息；托管方利用超级私钥恢复三方之间的会话密钥，再利用会话密钥进行解密得到消息。本发明能够有效提升计算效率。</v>
          </cell>
          <cell r="L190" t="str">
            <v>CN202110431893.5</v>
          </cell>
          <cell r="M190">
            <v>2021104318935</v>
          </cell>
          <cell r="N190" t="str">
            <v>授权发明</v>
          </cell>
        </row>
        <row r="191">
          <cell r="C191">
            <v>2020114656505</v>
          </cell>
          <cell r="D191" t="str">
            <v>一种可监管的分布式机密交易系统及方法</v>
          </cell>
          <cell r="E191" t="str">
            <v>2020-12-14</v>
          </cell>
          <cell r="F191" t="str">
            <v>2022-11-25</v>
          </cell>
          <cell r="G191" t="str">
            <v>2040-12-14</v>
          </cell>
          <cell r="H191" t="str">
            <v>山东大学</v>
          </cell>
          <cell r="I191" t="str">
            <v>G06Q20/40 | G06Q20/38 | G06Q40/04</v>
          </cell>
          <cell r="J191" t="str">
            <v>陈宇</v>
          </cell>
          <cell r="K191" t="str">
            <v>本发明提供了一种可监管的分布式机密交易方法及系统，监管方利用非交互零知识证明的系统生成算法，生成公开参数，利用集成加密签名方法，生成公私钥对，将私钥作为全局监管私钥；参与交易方生成注册请求，并发送公私钥对、密态余额和账户公开信息给监管方，进行注册；监管方监控参与交易方的交易，确认交易金额和交易发起方账户余额是否在合理区间内；如果确认结果通过，则参与交易方之间进行机密交易，将通过合法性验证的机密交易记录上链，各个参与交易方更新自己的账户状态。本发明能够在为用户提供机密性保护的同时允许监管方实施高效的穿透式全局监管。</v>
          </cell>
          <cell r="L191" t="str">
            <v>CN202011465650.5</v>
          </cell>
          <cell r="M191">
            <v>2020114656505</v>
          </cell>
          <cell r="N191" t="str">
            <v>授权发明</v>
          </cell>
        </row>
        <row r="192">
          <cell r="C192">
            <v>2021104303198</v>
          </cell>
          <cell r="D192" t="str">
            <v>一种基于非交互式零知识证明的可托管公钥加密系统及方法</v>
          </cell>
          <cell r="E192" t="str">
            <v>2021-04-21</v>
          </cell>
          <cell r="F192" t="str">
            <v>2022-06-07</v>
          </cell>
          <cell r="G192" t="str">
            <v>2041-04-21</v>
          </cell>
          <cell r="H192" t="str">
            <v>山东大学</v>
          </cell>
          <cell r="I192" t="str">
            <v>H04L9/32 | H04L9/30 | H04L9/08</v>
          </cell>
          <cell r="J192" t="str">
            <v>陈宇</v>
          </cell>
          <cell r="K192" t="str">
            <v>本发明提供了一种基于非交互式零知识证明的可托管公钥加密系统及方法，密文发送方以待加密消息和接收方公钥为输入，分别在密文接收方公钥和托管方公钥下，利用加密算法加密消息，得到相应的密文，利用零知识证明证明密文的加密一致性，如果一致，则基于密文和零知识证明，生成最终密文；密文接收方以私钥和密文为输入，检验证明零知识证明的正确性，如果正确则使用私钥解密在接收方公钥下加密的密文，否则反馈解密错误；托管方进行全局解密，以超级私钥和最终密文为输入，检验证明零知识证明的正确性，如果正确则利用超级私钥解密在托管方公钥下加密的密文，否则反馈解密错误。本发明可部署于需要全局密钥托管服务的应用场景。</v>
          </cell>
          <cell r="L192" t="str">
            <v>CN202110430319.8</v>
          </cell>
          <cell r="M192">
            <v>2021104303198</v>
          </cell>
          <cell r="N192" t="str">
            <v>授权发明</v>
          </cell>
        </row>
        <row r="193">
          <cell r="C193" t="str">
            <v>202110431894X</v>
          </cell>
          <cell r="D193" t="str">
            <v>一种通用的层级签名加密系统与构建方法</v>
          </cell>
          <cell r="E193" t="str">
            <v>2021-04-21</v>
          </cell>
          <cell r="F193" t="str">
            <v>2022-03-25</v>
          </cell>
          <cell r="G193" t="str">
            <v>2041-04-21</v>
          </cell>
          <cell r="H193" t="str">
            <v>山东大学</v>
          </cell>
          <cell r="I193" t="str">
            <v>H04L9/08 | H04L9/32 | H04L9/40</v>
          </cell>
          <cell r="J193" t="str">
            <v>陈宇</v>
          </cell>
          <cell r="K193" t="str">
            <v>本发明提供了一种通用的层级签名加密系统与构建方法，运行公钥加密和非交互式零知识的知识证明的系统参数生成算法得到相应参数，选取单向函数F，综合得到公共参数；生成签名私钥和公钥，计算签名私钥的单向函数值作为随机数，运行底层公钥加密的密钥生成算法，输出所得的解密私钥；签名方令函数G以随机数为输入，输出密钥生成算法所得的公钥，根据函数G和单向函数F，构建签名私钥与公钥之间的单向关系，并生成签名私钥的知识证明为消息的签名；验证方以公钥和待签名消息和签名为输入，将公钥解析为实例，将消息解析为辅助输入，将签名解析为证明，验证签名；本发明可为已部署应用的公钥加密方案增加签名功能，将其升级为层级签名加密方案。</v>
          </cell>
          <cell r="L193" t="str">
            <v>CN202110431894.X</v>
          </cell>
          <cell r="M193" t="str">
            <v>202110431894X</v>
          </cell>
          <cell r="N193" t="str">
            <v>授权发明</v>
          </cell>
        </row>
        <row r="194">
          <cell r="C194" t="str">
            <v>202110430499X</v>
          </cell>
          <cell r="D194" t="str">
            <v>基于身份基加密的层级签名加密系统与构建方法</v>
          </cell>
          <cell r="E194" t="str">
            <v>2021-04-21</v>
          </cell>
          <cell r="F194" t="str">
            <v>2022-03-25</v>
          </cell>
          <cell r="G194" t="str">
            <v>2041-04-21</v>
          </cell>
          <cell r="H194" t="str">
            <v>山东大学</v>
          </cell>
          <cell r="I194" t="str">
            <v>H04L9/08 | H04L9/32 | H04L67/1097</v>
          </cell>
          <cell r="J194" t="str">
            <v>陈宇</v>
          </cell>
          <cell r="K194" t="str">
            <v>本发明提供了一种基于身份基加密的层级签名加密系统与构建方法，本发明可部署于需要企业级的内部协同办公平台如Slack或者隐私保护的区块链平台上；在提供可认证机密通信服务的同时支持个体解密私钥托管；从而允许解密服务外包或机密信息的监管。</v>
          </cell>
          <cell r="L194" t="str">
            <v>CN202110430499.X</v>
          </cell>
          <cell r="M194" t="str">
            <v>202110430499X</v>
          </cell>
          <cell r="N194" t="str">
            <v>授权发明</v>
          </cell>
        </row>
        <row r="195">
          <cell r="C195">
            <v>2023103713917</v>
          </cell>
          <cell r="D195" t="str">
            <v>基于PCC-COI频率的风电场站频率支撑控制方法及系统</v>
          </cell>
          <cell r="E195" t="str">
            <v>2023-04-10</v>
          </cell>
          <cell r="F195" t="str">
            <v>2023-06-13</v>
          </cell>
          <cell r="G195" t="str">
            <v>2043-04-10</v>
          </cell>
          <cell r="H195" t="str">
            <v>山东大学</v>
          </cell>
          <cell r="I195" t="str">
            <v>H02J3/24 | H02J3/48 | H02J3/38</v>
          </cell>
          <cell r="J195" t="str">
            <v>孙凯祺 | 刘耀琳 | 刘洁 | 李可军 | 孙媛媛 | 范宏进</v>
          </cell>
          <cell r="K195" t="str">
            <v>本发明属于含有大规模风电接入的电力系统的频率支撑控制领域，提供了一种基于PCC‑COI频率的风电场站频率支撑控制方法及系统。该方法包括，采用PCC频率信号控制风电场控制系统；获取COI频率信号，采用神经网络进行延时校正，得到校正后的COI频率信号；将校正后的COI频率信号替换PCC频率信号，控制风电场控制系统。本发明通过将PCC频率和COI频率的结合到控制信号中，提高了控制方法的信号获取精确度，能够有效改善风电场频率支撑控制性能。</v>
          </cell>
          <cell r="L195" t="str">
            <v>CN202310371391.7</v>
          </cell>
          <cell r="M195">
            <v>2023103713917</v>
          </cell>
          <cell r="N195" t="str">
            <v>授权发明</v>
          </cell>
        </row>
        <row r="196">
          <cell r="C196">
            <v>2023100051356</v>
          </cell>
          <cell r="D196" t="str">
            <v>基于时间非局部模型的磁流体流动控制方法及系统</v>
          </cell>
          <cell r="E196" t="str">
            <v>2023-01-04</v>
          </cell>
          <cell r="F196" t="str">
            <v>2023-03-14</v>
          </cell>
          <cell r="G196" t="str">
            <v>2043-01-04</v>
          </cell>
          <cell r="H196" t="str">
            <v>山东大学</v>
          </cell>
          <cell r="I196" t="str">
            <v>G06F30/28 | G06F17/13 | G06F113/08 | G06F119/14</v>
          </cell>
          <cell r="J196" t="str">
            <v>蒋晓芸 | 张慧 | 曾凡海 | 贾俊青 | 迟晓庆 | 刘艺 | 王淑鹏</v>
          </cell>
          <cell r="K196" t="str">
            <v>本发明涉及磁流体控制技术领域，具体公开了一种基于时间非局部模型的磁流体流动控制方法及系统，方法包括：通过控制器控制磁流体系统中磁流体的流动；控制器中执行如下过程：建立在多孔介质中带有霍尔效应的非定常磁流体动力学流动模型；利用无量纲参数对非定常磁流体动力学流动模型进行变换；对于变换后的非定常磁流体动力学流动模型进行数值离散；利用围道积分重新表示离散后的时间非局部算子，对离散后的非定常磁流体动力学流动模型进行求解，得到磁流体流动的速度、磁流体浓度和温度；基于得到的磁流体流动的速度、磁流体浓度和温度，对磁流体系统中的磁流体进行流动控制。本发明不会引入额外误差，提高了磁流体流动控制的效率。</v>
          </cell>
          <cell r="L196" t="str">
            <v>CN202310005135.6</v>
          </cell>
          <cell r="M196">
            <v>2023100051356</v>
          </cell>
          <cell r="N196" t="str">
            <v>授权发明</v>
          </cell>
        </row>
        <row r="197">
          <cell r="C197">
            <v>2022113883479</v>
          </cell>
          <cell r="D197" t="str">
            <v>一种基于专家策略指导的主动目标跟踪方法及系统</v>
          </cell>
          <cell r="E197" t="str">
            <v>2022-11-08</v>
          </cell>
          <cell r="F197" t="str">
            <v>2023-02-28</v>
          </cell>
          <cell r="G197" t="str">
            <v>2042-11-08</v>
          </cell>
          <cell r="H197" t="str">
            <v>山东大学</v>
          </cell>
          <cell r="I197" t="str">
            <v>G06T7/246 | G06T7/90 | G06N3/0464 | G06N3/092 | G06N3/094</v>
          </cell>
          <cell r="J197" t="str">
            <v>宋然 | 栾迎新 | 张钰荻 | 张伟 | 李晓磊 | 张倩</v>
          </cell>
          <cell r="K197" t="str">
            <v>本发明公开的一种基于专家策略指导的主动目标跟踪方法及系统，属于主动目标追踪技术领域，包括：获取场景观测图像、场景地图和智能体位姿；根据场景地图和智能体位姿，获得每个智能体的局部地图和每个局部地图中所有智能体运动轨迹，作为第一训练数据；将第一训练数据分别输入专家跟踪器和专家目标对象中，由专家目标对象和专家跟踪器进行对抗强化学习，通过专家跟踪器输出建议动作；将场景观测图像输入学生跟踪器中，将建议动作作为场景观测图像的标签对学生跟踪器进行训练，获得训练好的学生跟踪器；利用训练好的学生跟踪器对获取的场景实时图像进行识别，获得智能体决策动作。实现了对目标的准确追踪。</v>
          </cell>
          <cell r="L197" t="str">
            <v>CN202211388347.9</v>
          </cell>
          <cell r="M197">
            <v>2022113883479</v>
          </cell>
          <cell r="N197" t="str">
            <v>授权发明</v>
          </cell>
        </row>
        <row r="198">
          <cell r="C198">
            <v>2021102053817</v>
          </cell>
          <cell r="D198" t="str">
            <v>突涌水优势通道扩展过程的渗流演化CFD计算方法</v>
          </cell>
          <cell r="E198" t="str">
            <v>2021-02-24</v>
          </cell>
          <cell r="F198" t="str">
            <v>2023-04-07</v>
          </cell>
          <cell r="G198" t="str">
            <v>2041-02-24</v>
          </cell>
          <cell r="H198" t="str">
            <v>山东大学</v>
          </cell>
          <cell r="I198" t="str">
            <v>G06F30/28 | G06F30/23 | G06F113/08 | G06F119/14</v>
          </cell>
          <cell r="J198" t="str">
            <v>周宗青 | 魏车车 | 刘聪 | 石少帅 | 褚开维 | 耿阳 | 王超</v>
          </cell>
          <cell r="K198" t="str">
            <v>本发明涉及突涌水优势通道扩展过程的渗流演化CFD计算方法，包括以下步骤：对突涌水通道设定的计算区域进行流场网格划分；将预先得到的渗透率演化模型带入孔隙渗流区域的原始控制模型中，将预先得到的流体粘度演化模型带入管道流区域的原始控制模型中，得到孔隙渗流区域和管道流区域的新的控制模型；根据得到的孔隙渗流区域和管道流区域的新的控制模型，对突涌水通道的扩张过程进行模拟,得到孔隙渗流区域、管道渗流区域及其交界区域的流场信息。本发明的方法能够考虑流体粘度和渗透率的变化，模拟结果更加精确。</v>
          </cell>
          <cell r="L198" t="str">
            <v>CN202110205381.7</v>
          </cell>
          <cell r="M198">
            <v>2021102053817</v>
          </cell>
          <cell r="N198" t="str">
            <v>授权发明</v>
          </cell>
        </row>
        <row r="199">
          <cell r="C199">
            <v>2021104004887</v>
          </cell>
          <cell r="D199" t="str">
            <v>适用于多种岩体条件的TBM操作参数优化方法及系统</v>
          </cell>
          <cell r="E199" t="str">
            <v>2021-04-14</v>
          </cell>
          <cell r="F199" t="str">
            <v>2023-02-03</v>
          </cell>
          <cell r="G199" t="str">
            <v>2041-04-14</v>
          </cell>
          <cell r="H199" t="str">
            <v>山东大学</v>
          </cell>
          <cell r="I199" t="str">
            <v>G06F30/27 | G06N3/04 | G06N3/08 | G06F111/04 | G06F111/10 | G06F119/14</v>
          </cell>
          <cell r="J199" t="str">
            <v>刘斌 | 李术才 | 王瑞睿 | 王亚旭</v>
          </cell>
          <cell r="K199" t="str">
            <v>本发明提供了适用于多种岩体条件的TBM操作参数优化方法及系统。其中，该方法包括获取岩体参数与其对应的TBM掘进数据；以岩体抗压强度与贯入度为输入，以刀盘推力为输出，建立第一变化规律；以岩体抗压强度与贯入度为输入，以刀盘扭矩为输出，建立第二变化规律；以岩体参数与操作参数为输入，以对应性能参数为输出，将第一变化规律和第二变化规律作为约束条件，建立输入与输出数据间的双驱动映射关系；以包含掘进速度与滚刀寿命在内的施工成本为综合优化目标，以推力、扭矩、皮带机输送量为多元约束指标，建立TBM操作参数优化模型；利用TBM操作参数优化模型计算已知岩体条件下各约束指标均在额定范围内且施工成本最小时的操作参数。</v>
          </cell>
          <cell r="L199" t="str">
            <v>CN202110400488.7</v>
          </cell>
          <cell r="M199">
            <v>2021104004887</v>
          </cell>
          <cell r="N199" t="str">
            <v>授权发明</v>
          </cell>
        </row>
        <row r="200">
          <cell r="C200">
            <v>2021104004957</v>
          </cell>
          <cell r="D200" t="str">
            <v>基于物理约束与数据挖掘的TBM岩机映射构建方法及系统</v>
          </cell>
          <cell r="E200" t="str">
            <v>2021-04-14</v>
          </cell>
          <cell r="F200" t="str">
            <v>2023-02-03</v>
          </cell>
          <cell r="G200" t="str">
            <v>2041-04-14</v>
          </cell>
          <cell r="H200" t="str">
            <v>山东大学</v>
          </cell>
          <cell r="I200" t="str">
            <v>G06F30/27 | G06N3/04 | G06N3/08 | G06F111/04 | G06F119/14</v>
          </cell>
          <cell r="J200" t="str">
            <v>刘斌 | 王瑞睿 | 蒋鹏 | 王亚旭 | 朱颜</v>
          </cell>
          <cell r="K200" t="str">
            <v>本发明属于隧道掘进机施工技术领域，提供了基于物理约束与数据挖掘的TBM岩机映射构建方法及系统。其中，该方法包括获取岩体参数与其对应的TBM掘进数据，所述TBM掘进数据包括操作参数及性能参数；以岩体抗压强度与贯入度为输入，以刀盘推力为输出，建立第一变化规律；以岩体抗压强度与贯入度为输入，以刀盘扭矩为输出，建立第二变化规律；以岩体参数与操作参数为输入，以对应性能参数为输出，将第一变化规律和第二变化规律作为约束条件，依据全连接深度神经网络方法建立输入与输出数据间的双驱动映射关系，得到双驱动映射模型以用于操作参数的优化。</v>
          </cell>
          <cell r="L200" t="str">
            <v>CN202110400495.7</v>
          </cell>
          <cell r="M200">
            <v>2021104004957</v>
          </cell>
          <cell r="N200" t="str">
            <v>授权发明</v>
          </cell>
        </row>
        <row r="201">
          <cell r="C201">
            <v>2021104068573</v>
          </cell>
          <cell r="D201" t="str">
            <v>一种适用于滨海岩溶区的钻孔设备及工艺</v>
          </cell>
          <cell r="E201" t="str">
            <v>2021-04-15</v>
          </cell>
          <cell r="F201" t="str">
            <v>2022-03-04</v>
          </cell>
          <cell r="G201" t="str">
            <v>2041-04-15</v>
          </cell>
          <cell r="H201" t="str">
            <v>山东大学</v>
          </cell>
          <cell r="I201" t="str">
            <v>E21B7/20 | E21B10/32 | E21B12/04</v>
          </cell>
          <cell r="J201" t="str">
            <v>李召峰 | 陈经棚 | 李海燕 | 金青 | 齐延海</v>
          </cell>
          <cell r="K201" t="str">
            <v>本发明涉及一种适用于滨海岩溶区的钻孔设备及工艺，属于钻探技术领域，该设备中钻杆连接钻头的端部由第一钻杆和第二钻杆串联而成，第一钻杆和第二钻杆之间的结合面之间通过弹性件相连接，第一钻杆的外壁面铰接第一连杆，第二钻杆的外壁面铰接第二连杆，第一连杆和第二连杆通过中间铰接点铰接在一起，套管的端部在面向套管的轴线的方向上形成环形凸台，所述中间铰接点组成的第一中心圆直径大于环形凸台的内径，第二连杆远离中间铰接点的一端连接支撑杆，支撑杆端部组成第二中心圆直径大于环形凸台的内径，其中第一钻杆设置在套管的外部。该设备保持了套管在钻进过程中的稳定，避免了套管意外坠落砸到钻头的问题，提高成孔效率。</v>
          </cell>
          <cell r="L201" t="str">
            <v>CN202110406857.3</v>
          </cell>
          <cell r="M201">
            <v>2021104068573</v>
          </cell>
          <cell r="N201" t="str">
            <v>授权发明</v>
          </cell>
        </row>
        <row r="202">
          <cell r="C202">
            <v>2021101122415</v>
          </cell>
          <cell r="D202" t="str">
            <v>一种松散土层注浆加固方法及滨海岩溶区注浆加固方法</v>
          </cell>
          <cell r="E202" t="str">
            <v>2021-01-27</v>
          </cell>
          <cell r="F202" t="str">
            <v>2022-10-25</v>
          </cell>
          <cell r="G202" t="str">
            <v>2041-01-27</v>
          </cell>
          <cell r="H202" t="str">
            <v>山东大学</v>
          </cell>
          <cell r="I202" t="str">
            <v>E02D3/12</v>
          </cell>
          <cell r="J202" t="str">
            <v>李召峰 | 陈经棚 | 李海燕 | 齐延海</v>
          </cell>
          <cell r="K202" t="str">
            <v>本发明涉及一种松散土层注浆加固方法及滨海岩溶区注浆加固方法，包括以下步骤：在松散土层下入套管，套管底端低于松散土层和灰岩层交界面设定距离；在套管中下入设置有第一膜袋的第一注浆管；对第一膜袋内进行注浆，直至第一膜袋与第一套管的内侧面紧密贴合；对第一膜袋上方的第一套管与第一注浆管之间的空间进行注浆，直至浆液液面与地面平齐；第一膜袋上方的浆液凝固后，通过第一注浆管进行注浆，浆液注入灰岩层并扩散至松散土层，直至达到设定的注浆终压，采用本发明的方法，能够防治地表跑浆漏浆及底鼓现象的发生，提高注浆效率，降低工程成本。</v>
          </cell>
          <cell r="L202" t="str">
            <v>CN202110112241.5</v>
          </cell>
          <cell r="M202">
            <v>2021101122415</v>
          </cell>
          <cell r="N202" t="str">
            <v>授权发明</v>
          </cell>
        </row>
        <row r="203">
          <cell r="C203">
            <v>2021105583533</v>
          </cell>
          <cell r="D203" t="str">
            <v>一种隧道围岩垮塌灾害模拟试验装置及方法</v>
          </cell>
          <cell r="E203" t="str">
            <v>2021-05-21</v>
          </cell>
          <cell r="F203" t="str">
            <v>2022-11-04</v>
          </cell>
          <cell r="G203" t="str">
            <v>2041-05-21</v>
          </cell>
          <cell r="H203" t="str">
            <v>山东大学</v>
          </cell>
          <cell r="I203" t="str">
            <v>G01J5/48 | G01N3/12 | G01N15/08 | G01B11/00</v>
          </cell>
          <cell r="J203" t="str">
            <v>刘洪亮 | 范宏运 | 李利平 | 周宗青 | 成帅 | 李术才 | 张延欢 | 杨光宇 | 冀笑瑀 | 刘洋</v>
          </cell>
          <cell r="K203" t="str">
            <v>本发明涉及一种隧道围岩垮塌灾害模拟试验装置及方法，包括：支架：支架设有加载件，用于对其内部的围岩试样施加围压荷载；升降板：与升降驱动件连接，升降驱动件固定在支架上，升降驱动件能够带动升降板在围岩试样内预留的升降缝内做升降运动，从而改变升降板与围沿试样隧洞中的预制块的接触面积，模拟隧道开挖过程；供水机构：包括水箱，水箱能够与支架内部围岩试样贴合设置并且与支架锁紧固定，水箱设有与隧洞相匹配的出水口，水箱能够通过泵体与外部水源连接，采用本发明的试验装置能够模拟水岩耦合作用下垮塌灾害模拟。</v>
          </cell>
          <cell r="L203" t="str">
            <v>CN202110558353.3</v>
          </cell>
          <cell r="M203">
            <v>2021105583533</v>
          </cell>
          <cell r="N203" t="str">
            <v>授权发明</v>
          </cell>
        </row>
        <row r="204">
          <cell r="C204">
            <v>2022106296719</v>
          </cell>
          <cell r="D204" t="str">
            <v>一种适用于富水碎粉岩地层的高渗透、高粘结型注浆加固材料及其制备方法</v>
          </cell>
          <cell r="E204" t="str">
            <v>2022-06-06</v>
          </cell>
          <cell r="F204" t="str">
            <v>2022-12-13</v>
          </cell>
          <cell r="G204" t="str">
            <v>2042-06-06</v>
          </cell>
          <cell r="H204" t="str">
            <v>山东大学</v>
          </cell>
          <cell r="I204" t="str">
            <v>C04B28/26 | E21D11/10 | C04B111/70</v>
          </cell>
          <cell r="J204" t="str">
            <v>李召峰 | 高益凡 | 杨磊</v>
          </cell>
          <cell r="K204" t="str">
            <v>本发明属于注浆加固材料领域，提供了一种适用于富水碎粉岩地层的高渗透、高粘结型注浆加固材料及其制备方法，由以下组分按重量份数计：硅酸盐溶液20～35份，固化剂30～60份，速凝剂10～15份，增强剂1～5份，增稠剂0.2～1份，表面活性剂0.1‑0.5份，废水15‑30份。本发明解决了现有常规注浆材料(如水泥、超细水泥等颗粒型浆材)本身性能的局限性，其难以进入碎粉岩空隙内，进行有效固结，导致渗透注浆难以达到设计效果。而且制备的注浆加固材料具有低黏度、良好渗透性，从而解决碎粉岩特殊地层灌浆问题，保证整体灌浆质量，为解决深埋长隧洞类似关键地质问题提供材料治理方案。</v>
          </cell>
          <cell r="L204" t="str">
            <v>CN202210629671.9</v>
          </cell>
          <cell r="M204">
            <v>2022106296719</v>
          </cell>
          <cell r="N204" t="str">
            <v>授权发明</v>
          </cell>
        </row>
        <row r="205">
          <cell r="C205" t="str">
            <v>202210671601X</v>
          </cell>
          <cell r="D205" t="str">
            <v>一种促进水中铬快速絮凝的方法</v>
          </cell>
          <cell r="E205" t="str">
            <v>2022-06-15</v>
          </cell>
          <cell r="F205" t="str">
            <v>2023-10-20</v>
          </cell>
          <cell r="G205" t="str">
            <v>2042-06-15</v>
          </cell>
          <cell r="H205" t="str">
            <v>山东大学</v>
          </cell>
          <cell r="I205" t="str">
            <v>C02F9/00 | C02F1/461 | C02F1/463 | C02F1/467 | C02F101/22 | C02F1/66 | C02F1/00</v>
          </cell>
          <cell r="J205" t="str">
            <v>高明明 | 赵曼淑 | 王新华</v>
          </cell>
          <cell r="K205" t="str">
            <v>本发明公开了一种促进水中铬快速絮凝的方法，包括如下步骤：S1：调节含铬溶液的初始pH为7‑9；S2：向溶液中通氧气，使溶液处于氧饱和状态；S3：以碳基TiO2电极作为工作电极，石墨电极为对电极，氯化银标准电极为参比电极，通过电化学工作站施加电压，对溶液进行电化学处理，处理过程中全程持续通氧气，在溶液中形成大量铬絮体。本发明所公开的方法通过铬的类电芬顿反应生成H2O2和·OH，通过·OH可以破坏溶液中的稳态平衡，促进铬的失稳絮凝。在这过程中没有其他絮凝剂的加入，使得铬絮体中无其他杂质存在，同时避免了Cr(VI)的生成。这为实现铬的循环利用提供了条件，在处理含铬废水的同时降低了工业生产的成本。</v>
          </cell>
          <cell r="L205" t="str">
            <v>CN202210671601.X</v>
          </cell>
          <cell r="M205" t="str">
            <v>202210671601X</v>
          </cell>
          <cell r="N205" t="str">
            <v>授权发明</v>
          </cell>
        </row>
        <row r="206">
          <cell r="C206">
            <v>2021115275242</v>
          </cell>
          <cell r="D206" t="str">
            <v>一种新型光敏剂及其制备方法和应用</v>
          </cell>
          <cell r="E206" t="str">
            <v>2021-12-14</v>
          </cell>
          <cell r="F206" t="str">
            <v>2023-03-17</v>
          </cell>
          <cell r="G206" t="str">
            <v>2041-12-14</v>
          </cell>
          <cell r="H206" t="str">
            <v>山东大学</v>
          </cell>
          <cell r="I206" t="str">
            <v>A61K47/54 | A61K41/00 | A61P35/00</v>
          </cell>
          <cell r="J206" t="str">
            <v>宋锋玲</v>
          </cell>
          <cell r="K206" t="str">
            <v>本发明公开了一种新型光敏剂及其制备方法和应用，其制备方法包括如下步骤：D‑生物素的甲醇悬浊液中加入氯化亚砜，室温下搅拌过夜，直至反应液澄清透明，减压蒸馏后得到白色固体；将其分散到甲醇中，边搅拌边缓慢滴加水合肼，加热，反应10‑18h；冷却至室温，减压蒸馏，倒入甲醇，抽滤，用甲醇洗涤数次，得到白色粉末状的化合物Ⅰ；氮气气氛下，将终端带羧基的光敏剂化合物Ⅱ溶解在无水DMF中，0℃下，加入EDCI、HOBt与DIEA反应2小时后，加入化合物Ⅰ，室温搅拌24h；减压蒸馏，纯化后得化合物Ⅲ。本发明所制备的新型光敏剂能够解决光动力治疗中对于氧气的高度依赖性的问题，在常氧和乏氧状态下都具有良好的治疗效果。</v>
          </cell>
          <cell r="L206" t="str">
            <v>CN202111527524.2</v>
          </cell>
          <cell r="M206">
            <v>2021115275242</v>
          </cell>
          <cell r="N206" t="str">
            <v>授权发明</v>
          </cell>
        </row>
        <row r="207">
          <cell r="C207">
            <v>2023106013964</v>
          </cell>
          <cell r="D207" t="str">
            <v>一种基于帧间相似性的点云分割方法</v>
          </cell>
          <cell r="E207" t="str">
            <v>2023-05-26</v>
          </cell>
          <cell r="F207" t="str">
            <v>2023-08-01</v>
          </cell>
          <cell r="G207" t="str">
            <v>2043-05-26</v>
          </cell>
          <cell r="H207" t="str">
            <v>山东大学</v>
          </cell>
          <cell r="I207" t="str">
            <v>G06V10/26 | G06V10/762 | G06V20/40</v>
          </cell>
          <cell r="J207" t="str">
            <v>肖梦白 | 潘子睿 | 于东晓</v>
          </cell>
          <cell r="K207" t="str">
            <v>本发明属于计算机视觉领域，公开了一种基于帧间相似性的点云分割方法，包括如下步骤：将给定的点云视频分成多个固定长度的视频帧组，每个视频帧组中包含一个参考帧和多个预测帧；对参考帧进行聚类分割，生成多个固定大小且互不相交的点云片；对参考帧点云片运用迭代最近点算法做点云配准，生成转换后的参考帧点云片，然后关联预测帧与转换后的参考帧点云，生成初始预测帧点云片；对生成的初始预测帧点云片，调整点云片内的点，使预测帧点云片与参考帧点云片点数一致，位置对应。本发明所公开的方法利用点云视频帧之间的相似性，分割出固定点数且保留帧间对应关系的点云片；解决了点云存储、传输以及处理过程中需要消耗大量内存和带宽的问题。</v>
          </cell>
          <cell r="L207" t="str">
            <v>CN202310601396.4</v>
          </cell>
          <cell r="M207">
            <v>2023106013964</v>
          </cell>
          <cell r="N207" t="str">
            <v>授权发明</v>
          </cell>
        </row>
        <row r="208">
          <cell r="C208">
            <v>2023103485319</v>
          </cell>
          <cell r="D208" t="str">
            <v>一种BBR拥塞控制算法数据重传的优化方法</v>
          </cell>
          <cell r="E208" t="str">
            <v>2023-04-04</v>
          </cell>
          <cell r="F208" t="str">
            <v>2023-06-30</v>
          </cell>
          <cell r="G208" t="str">
            <v>2043-04-04</v>
          </cell>
          <cell r="H208" t="str">
            <v>山东大学</v>
          </cell>
          <cell r="I208" t="str">
            <v>H04L47/27 | H04L47/25 | H04L47/32 | H04L47/30</v>
          </cell>
          <cell r="J208" t="str">
            <v>肖梦白 | 毕鹏强 | 于东晓</v>
          </cell>
          <cell r="K208" t="str">
            <v>本发明涉及计算机领域，公开了一种BBR拥塞控制算法数据重传的优化方法，包括以下步骤：数据传输过程中发送端接收数据包的确认，检测到丢包时，用数据包的时延估计瓶颈缓冲区的大小，自适应地调节拥塞窗口；在调整拥塞窗口后，发送端根据采集的数据包的时延和速率样本，及时地更新BBR算法的估计带宽，调整发送速率；对于调整后的发送速率，结合丢包率和吞吐量计算估计带宽更新后的效益分数，若效益分数下降，则撤销更新。本发明所公开的方法设计了拥塞窗口自适应调节机制，解决了瓶颈缓冲区过小时BBR算法重传率过高的问题；在网络链路可用带宽下降时及时地更新估计带宽，缩短了BBR算法收敛的时间；在降低重传率的同时保证了吞吐量。</v>
          </cell>
          <cell r="L208" t="str">
            <v>CN202310348531.9</v>
          </cell>
          <cell r="M208">
            <v>2023103485319</v>
          </cell>
          <cell r="N208" t="str">
            <v>授权发明</v>
          </cell>
        </row>
        <row r="209">
          <cell r="C209">
            <v>2021231754068</v>
          </cell>
          <cell r="D209" t="str">
            <v>一种用于光纤折射率的微区椭偏测试的样品台</v>
          </cell>
          <cell r="E209" t="str">
            <v>2021-12-16</v>
          </cell>
          <cell r="F209" t="str">
            <v>2022-05-24</v>
          </cell>
          <cell r="G209" t="str">
            <v>2031-12-16</v>
          </cell>
          <cell r="H209" t="str">
            <v>山东大学</v>
          </cell>
          <cell r="I209" t="str">
            <v>G01M11/02</v>
          </cell>
          <cell r="J209" t="str">
            <v>连洁 | 张裕 | 魏铭洋 | 王宸琳 | 许镇 | 王月明 | 周翔安</v>
          </cell>
          <cell r="K209" t="str">
            <v>本实用新型公开了一种用于光纤折射率的微区椭偏测试的样品台，包括样品台，样品台包括位移台组件、光纤固定组件和底座，位移台组件安装于底座上，用于光纤的位置调节，光纤固定组件安装于位移台组件上部，用于固定光纤；所述位移台组件包括三维位移平台和旋转台，旋转台安装于三维位移平台上；光纤固定组件包括导杆、法兰盘和连接块，导杆底部固定在旋转台中心，导杆和连接块之间通过橡胶螺丝挤压固定，松动导杆和连接块之间的橡胶螺丝时，连接块上下移动；法兰盘固定在连接块上，法兰盘上设有用于连接光纤样品的连接头。通过调节三维位移平台和旋转台，实现精确调整光纤样品位置。</v>
          </cell>
          <cell r="L209" t="str">
            <v>CN202123175406.8</v>
          </cell>
          <cell r="M209">
            <v>2021231754068</v>
          </cell>
          <cell r="N209" t="str">
            <v>实用新型</v>
          </cell>
        </row>
        <row r="210">
          <cell r="C210">
            <v>2019105961224</v>
          </cell>
          <cell r="D210" t="str">
            <v>一种旋转补偿器的光谱磁光椭偏分析装置及其应用</v>
          </cell>
          <cell r="E210" t="str">
            <v>2019-07-03</v>
          </cell>
          <cell r="F210" t="str">
            <v>2021-12-31</v>
          </cell>
          <cell r="G210" t="str">
            <v>2039-07-03</v>
          </cell>
          <cell r="H210" t="str">
            <v>山东大学</v>
          </cell>
          <cell r="I210" t="str">
            <v>G01N21/21 | G01N21/01 | G01N21/25 | G01B11/06</v>
          </cell>
          <cell r="J210" t="str">
            <v>连洁 | 宋浩男 | 石玉君 | 戴凯 | 姜清芬 | 魏铭洋</v>
          </cell>
          <cell r="K210" t="str">
            <v>本发明公开了一种旋转补偿器的光谱磁光椭偏分析装置及其应用，所述光谱磁光椭偏分析装置包括光源模块、光路模块、磁场模块、样品台、电机控制模块、探测及分析模块，所述光路模块包括准直镜、起偏器、补偿器、检偏器，所述探测及分析模块包括计算机和探测器，所述准直镜、起偏器、补偿器、样品台、检偏器和探测器沿光路方向依次设置，起偏器、补偿器位于入射光路，检偏器位于出射光路，所述入射光路和出射光路位于所述样品台的两侧，且与样品台法线的夹角均为φ。本发明可以在纵向或极向磁光克尔效应下对磁性薄膜材料的光学和磁学参数进行表征，在一次测试中可以得到磁性薄膜样品的厚度、光学参数、磁学参数，自动化程度较高。</v>
          </cell>
          <cell r="L210" t="str">
            <v>CN201910596122.4</v>
          </cell>
          <cell r="M210">
            <v>2019105961224</v>
          </cell>
          <cell r="N210" t="str">
            <v>授权发明</v>
          </cell>
        </row>
        <row r="211">
          <cell r="C211">
            <v>2023102375646</v>
          </cell>
          <cell r="D211" t="str">
            <v>基于BERT的二进制代码相似性检测方法</v>
          </cell>
          <cell r="E211" t="str">
            <v>2023-03-14</v>
          </cell>
          <cell r="F211" t="str">
            <v>2023-05-16</v>
          </cell>
          <cell r="G211" t="str">
            <v>2043-03-14</v>
          </cell>
          <cell r="H211" t="str">
            <v>山东大学</v>
          </cell>
          <cell r="I211" t="str">
            <v>G06F8/75 | G06F40/194 | G06F40/30 | G06N3/0455 | G06N3/047 | G06N3/088 | G06N3/09</v>
          </cell>
          <cell r="J211" t="str">
            <v>胡鹏飞 | 赵斌 | 郝立鹏 | 潘润宇 | 钟方天 | 底晓强</v>
          </cell>
          <cell r="K211" t="str">
            <v>本发明涉及代码相似性检测技术领域，具体涉及基于BERT的二进制代码相似性检测方法。基于BERT的二进制代码相似性检测方法，包括：利用预训练数据集对BERT模型进行预训练，获得预训练后的通用模型；利用新数据集对通用模型进行重训练，获得微调模型，所述微调模型用于预测两个二进制代码是否相似。本发明的方法由两个独立的训练阶段组成，采用两阶段训练的关键优势是支持潜在的应用程序，允许重新利用预训练的模型，以使用更低成本的计算资源快速应用其他下游任务。</v>
          </cell>
          <cell r="L211" t="str">
            <v>CN202310237564.6</v>
          </cell>
          <cell r="M211">
            <v>2023102375646</v>
          </cell>
          <cell r="N211" t="str">
            <v>授权发明</v>
          </cell>
        </row>
        <row r="212">
          <cell r="C212">
            <v>2023103949440</v>
          </cell>
          <cell r="D212" t="str">
            <v>一种基于振动的应用于智能头戴式设备的认证方法</v>
          </cell>
          <cell r="E212" t="str">
            <v>2023-04-14</v>
          </cell>
          <cell r="F212" t="str">
            <v>2023-07-25</v>
          </cell>
          <cell r="G212" t="str">
            <v>2043-04-14</v>
          </cell>
          <cell r="H212" t="str">
            <v>山东大学</v>
          </cell>
          <cell r="I212" t="str">
            <v>G06F18/24 | G06F18/213 | G06F18/241 | G06N3/08 | G06F21/31</v>
          </cell>
          <cell r="J212" t="str">
            <v>李峰 | 沈益冉 | 周元峰 | 于东晓 | 赵佳艺</v>
          </cell>
          <cell r="K212" t="str">
            <v>本发明属于智能设备用户认证技术领域，具体涉及一种基于振动的应用于智能头戴式设备的认证方法，包括以下步骤：S1.采集合法用户的振动响应信号；S2.对采集到的振动相应信号进行特征提取；S3.训练一组基于卷积神经网络的合法用户分类器；S4.当出现登录尝试时触发认证服务；S5.通过两段认证机制判断登录用户是否合法。本发明使用卷积神经网络训练用户分类模型，提出了两段认证机制以判断登录用户的合法性，在微软HoloLens上实现了VibHead，来解决真实场景下的用户认证问题，在振动信号较短的情况下具有出色的认证精度。</v>
          </cell>
          <cell r="L212" t="str">
            <v>CN202310394944.0</v>
          </cell>
          <cell r="M212">
            <v>2023103949440</v>
          </cell>
          <cell r="N212" t="str">
            <v>授权发明</v>
          </cell>
        </row>
        <row r="213">
          <cell r="C213">
            <v>2022107634727</v>
          </cell>
          <cell r="D213" t="str">
            <v>一种基于毫米波的非接触物质检测方法</v>
          </cell>
          <cell r="E213" t="str">
            <v>2022-07-01</v>
          </cell>
          <cell r="F213" t="str">
            <v>2022-09-30</v>
          </cell>
          <cell r="G213" t="str">
            <v>2042-07-01</v>
          </cell>
          <cell r="H213" t="str">
            <v>山东大学</v>
          </cell>
          <cell r="I213" t="str">
            <v>G06K9/62 | G06K9/00 | G06N20/00 | G01S13/88 | G01S7/02 | G01N22/00</v>
          </cell>
          <cell r="J213" t="str">
            <v>胡鹏飞 | 钱宇航 | 贺塽 | 章宦乐 | 张国明 | 于东晓</v>
          </cell>
          <cell r="K213" t="str">
            <v>本发明属于物质检测技术领域，具体涉及一种非接触式物质检测方法。一种基于毫米波的非接触物质检测方法，包括：构建数据集，作为训练样本，训练预先构建的材料分类模型；利用训练好的材料分类模型进行物质材料的分类；所述的数据集通过以下方式构建：将待测物质固定于距离毫米波雷达的正前方；在所述毫米波雷达的下方设置可控震源，用于在数据采集过程中对毫米波雷达产生轻微振动；所述毫米波雷达包括一个发射天线和多个接收天线；采集原始的ADC数据流，并对数据流进行特征提取。本发明利用毫米波通信和机器学习技术，提出了一种精确的非接触材料检测方法，并在静态室内材料实验中得到了验证，具有高精度、低成本的特点。</v>
          </cell>
          <cell r="L213" t="str">
            <v>CN202210763472.7</v>
          </cell>
          <cell r="M213">
            <v>2022107634727</v>
          </cell>
          <cell r="N213" t="str">
            <v>授权发明</v>
          </cell>
        </row>
        <row r="214">
          <cell r="C214" t="str">
            <v>202310069973X</v>
          </cell>
          <cell r="D214" t="str">
            <v>基于二进制重写的故障注入防护方法</v>
          </cell>
          <cell r="E214" t="str">
            <v>2023-02-07</v>
          </cell>
          <cell r="F214" t="str">
            <v>2023-04-18</v>
          </cell>
          <cell r="G214" t="str">
            <v>2043-02-07</v>
          </cell>
          <cell r="H214" t="str">
            <v>山东大学</v>
          </cell>
          <cell r="I214" t="str">
            <v>G06F21/57 | G06F8/41 | G06F8/53</v>
          </cell>
          <cell r="J214" t="str">
            <v>胡鹏飞 | 赵斌 | 郝立鹏 | 潘润宇 | 钟方天 | 底晓强</v>
          </cell>
          <cell r="K214" t="str">
            <v>本发明属于代码转换技术领域，具体涉及一种基于二进制重写的故障注入防护方法。基于二进制重写的故障注入防护方法，包括：步骤1，通过故障注入的方式，模拟目标二进制文件在该故障模型下的故障，并产生一个易受攻击的列表；步骤2，利用局部保护策略修补故障列表中易受攻击的指令，获得修补后的二进制文件；步骤3，对修补后的二进制文件重复步骤1和步骤2的操作，直到不再有新的故障出现。本发明提出的基于二进制重写的故障注入防护方法，通过重新组装反汇编的方式，在汇编代码级别来注入对策；并提出了一个迭代和模拟驱动的框架，该框架只对程序中易受攻击的部分插入对策，因此能够以有针对性的方式修补二进制文件。</v>
          </cell>
          <cell r="L214" t="str">
            <v>CN202310069973.X</v>
          </cell>
          <cell r="M214" t="str">
            <v>202310069973X</v>
          </cell>
          <cell r="N214" t="str">
            <v>授权发明</v>
          </cell>
        </row>
        <row r="215">
          <cell r="C215">
            <v>2021112819038</v>
          </cell>
          <cell r="D215" t="str">
            <v>一种零知识证明分割电路及信息验证方法</v>
          </cell>
          <cell r="E215" t="str">
            <v>2021-11-01</v>
          </cell>
          <cell r="F215" t="str">
            <v>2023-05-16</v>
          </cell>
          <cell r="G215" t="str">
            <v>2041-11-01</v>
          </cell>
          <cell r="H215" t="str">
            <v>山东大学</v>
          </cell>
          <cell r="I215" t="str">
            <v>H04L9/32 | G06F21/62</v>
          </cell>
          <cell r="J215" t="str">
            <v>徐明辉 | 齐划一 | 程业 | 于东晓 | 成秀珍</v>
          </cell>
          <cell r="K215" t="str">
            <v>本发明属于数据保护技术领域，具体涉及一种零知识证明分割电路及采用该零知识分割电路验证信息的方法。一种零知识证明分割电路，包括由zk‑SNARK电路分割成的第一执行电路、第二执行电路；所述第一执行电路用于输入待验证信息和证明密钥，获得第一证明；所述第二执行电路用于获得第二证明；所述第一证明、第二证明用于供验证者验证，以实现对待验证信息的验证；其中，第一证明包含隐私中间值；第二证明包含公开输出值；所述公开输出值由第二执行电路根据输入的隐私中间值生成。本发明将zk‑SNARKs的电路进行分割，分割后可以显著减少零知识证明Prove阶段的内存占用。增加了哈希电路，用以保证数据的真实性，防止数据被篡改。</v>
          </cell>
          <cell r="L215" t="str">
            <v>CN202111281903.8</v>
          </cell>
          <cell r="M215">
            <v>2021112819038</v>
          </cell>
          <cell r="N215" t="str">
            <v>授权发明</v>
          </cell>
        </row>
        <row r="216">
          <cell r="C216">
            <v>2021104464895</v>
          </cell>
          <cell r="D216" t="str">
            <v>一种用于制备药物代谢产物的生物酶系统及其应用</v>
          </cell>
          <cell r="E216" t="str">
            <v>2021-04-25</v>
          </cell>
          <cell r="F216" t="str">
            <v>2022-08-30</v>
          </cell>
          <cell r="G216" t="str">
            <v>2041-04-25</v>
          </cell>
          <cell r="H216" t="str">
            <v>山东大学</v>
          </cell>
          <cell r="I216" t="str">
            <v>C12N9/02 | C12N15/53</v>
          </cell>
          <cell r="J216" t="str">
            <v>李盛英 | 张兴旺 | 郭嘉伟</v>
          </cell>
          <cell r="K216" t="str">
            <v>本发明涉及生物化学、药物代谢技术领域，具体涉及制备药物代谢产物的生物酶系统及其应用。一种用于制备药物代谢产物的生物酶系统，包括P450单加氧酶PikC或其突变体蛋白。本发明提供的生物酶系统可通过一步转化将含氮二烷基的临床药物催化产生相应的人体药物代谢产物，催化效率高、反应条件温和、制备工艺简单、成本低廉、环保，具有很好的应用前景。</v>
          </cell>
          <cell r="L216" t="str">
            <v>CN202110446489.5</v>
          </cell>
          <cell r="M216">
            <v>2021104464895</v>
          </cell>
          <cell r="N216" t="str">
            <v>授权发明</v>
          </cell>
        </row>
        <row r="217">
          <cell r="C217">
            <v>2022105896227</v>
          </cell>
          <cell r="D217" t="str">
            <v>一种Baeyer-Villiger单加氧酶及其用途</v>
          </cell>
          <cell r="E217" t="str">
            <v>2022-05-27</v>
          </cell>
          <cell r="F217" t="str">
            <v>2023-08-11</v>
          </cell>
          <cell r="G217" t="str">
            <v>2042-05-27</v>
          </cell>
          <cell r="H217" t="str">
            <v>山东大学</v>
          </cell>
          <cell r="I217" t="str">
            <v>C12N9/02 | C12N15/53 | C12N15/70 | C12N1/21 | C12P17/04 | C12R1/19</v>
          </cell>
          <cell r="J217" t="str">
            <v>李盛英 | 刘琨 | 陈月星 | 郭嘉伟 | 赵之怡</v>
          </cell>
          <cell r="K217" t="str">
            <v>本发明属于生物技术领域，具体涉及一种Baeyer‑Villiger单加氧酶及其用途。一种Baeyer‑Villiger单加氧酶，该酶的氨基酸序列如SEQ ID NO.1所示。本发明提供一种新型的Baeyer‑Villiger单加氧酶及表达该酶的工程菌；该酶能够催化香紫苏醇衍生物发生Baeyer‑Villiger氧化反应，为龙涎醚的生产提供了新途径。</v>
          </cell>
          <cell r="L217" t="str">
            <v>CN202210589622.7</v>
          </cell>
          <cell r="M217">
            <v>2022105896227</v>
          </cell>
          <cell r="N217" t="str">
            <v>授权发明</v>
          </cell>
        </row>
        <row r="218">
          <cell r="C218">
            <v>2021113293072</v>
          </cell>
          <cell r="D218" t="str">
            <v>一种聚苯乙烯高效降解菌菌株及其应用</v>
          </cell>
          <cell r="E218" t="str">
            <v>2021-11-10</v>
          </cell>
          <cell r="F218" t="str">
            <v>2023-07-21</v>
          </cell>
          <cell r="G218" t="str">
            <v>2041-11-10</v>
          </cell>
          <cell r="H218" t="str">
            <v>山东大学</v>
          </cell>
          <cell r="I218" t="str">
            <v>C12N1/20 | B09B3/60 | C12R1/01 | B09B101/78</v>
          </cell>
          <cell r="J218" t="str">
            <v>李盛英 | 刘琨 | 柴雅婷 | 陈月星 | 徐子萍</v>
          </cell>
          <cell r="K218" t="str">
            <v>本发明涉及微生物领域，具体涉及一种聚苯乙烯高效降解菌及其应用。一种聚苯乙烯高效降解菌菌株，该菌株为肠杆菌Enterobacter sp.EET0601，于2021年6月28日保藏于中国典型培养物保藏中心，保藏编号为CCTCC NO：M 2021792。本发明经过分离筛选获得的菌株，可以高效降解聚苯乙烯，绿色环保，对于解决白色污染、生态环境保护等具有重要意义，具有良好的应用前景。</v>
          </cell>
          <cell r="L218" t="str">
            <v>CN202111329307.2</v>
          </cell>
          <cell r="M218">
            <v>2021113293072</v>
          </cell>
          <cell r="N218" t="str">
            <v>授权发明</v>
          </cell>
        </row>
        <row r="219">
          <cell r="C219">
            <v>2020108508807</v>
          </cell>
          <cell r="D219" t="str">
            <v>一种新型高效的β-葡萄糖苷酶CsBGL及其编码基因与应用</v>
          </cell>
          <cell r="E219" t="str">
            <v>2020-08-21</v>
          </cell>
          <cell r="F219" t="str">
            <v>2022-06-07</v>
          </cell>
          <cell r="G219" t="str">
            <v>2040-08-21</v>
          </cell>
          <cell r="H219" t="str">
            <v>山东大学</v>
          </cell>
          <cell r="I219" t="str">
            <v>C12N9/42 | C12N15/56 | C12N15/70 | C12N1/21 | C12P19/56 | C12R1/19</v>
          </cell>
          <cell r="J219" t="str">
            <v>肖敏 | 阎振鑫 | 徐莉</v>
          </cell>
          <cell r="K219" t="str">
            <v>本发明涉及一种新型高效的β‑葡萄糖苷酶CsBGL及其编码基因与应用。一种β‑葡萄糖苷酶CsBGL，其氨基酸序列如SEQ ID NO.2所示。所述的β‑葡萄糖苷酶CsBGL的编码基因，其核苷酸序列如SEQ ID NO.1所示。所述的β‑葡萄糖苷酶CsBGL来源于金黄杆菌(Chryseobacterium sp.)1433，所述金黄杆菌(Chryseobacterium sp.)1433于2020年7月6日保藏于中国微生物菌种保藏管理委员会普通微生物中心，保藏号CGMCC No.20188，地址：北京市朝阳区北辰西路1号院3号中国科学院微生物研究所。本发明提供新型高效的β‑葡萄糖苷酶CsBGL可以将甜菊苷的槐糖基水解为葡萄糖基，生成甜茶苷，并且不会进一步水解甜茶苷，使其对甜菊苷的转化率达到100％，甜茶苷的收率达100％。</v>
          </cell>
          <cell r="L219" t="str">
            <v>CN202010850880.7</v>
          </cell>
          <cell r="M219">
            <v>2020108508807</v>
          </cell>
          <cell r="N219" t="str">
            <v>授权发明</v>
          </cell>
        </row>
        <row r="220">
          <cell r="C220">
            <v>2020108509000</v>
          </cell>
          <cell r="D220" t="str">
            <v>一株高效转化甜菊苷为甜茶苷的菌株及其培养方法与应用</v>
          </cell>
          <cell r="E220" t="str">
            <v>2020-08-21</v>
          </cell>
          <cell r="F220" t="str">
            <v>2022-10-25</v>
          </cell>
          <cell r="G220" t="str">
            <v>2040-08-21</v>
          </cell>
          <cell r="H220" t="str">
            <v>山东大学</v>
          </cell>
          <cell r="I220" t="str">
            <v>C12N1/20 | C12P19/56 | C12R1/01</v>
          </cell>
          <cell r="J220" t="str">
            <v>肖敏 | 阎振鑫 | 徐莉</v>
          </cell>
          <cell r="K220" t="str">
            <v>本发明涉及一株高效转化甜菊苷为甜茶苷的菌株及其培养方法与应用。一株金黄杆菌(Chryseobacterium sp.)1433，2020年7月6日保存于中国微生物菌种保藏管理委员会普通微生物中心，保藏号CGMCC No.20188，地址：北京市朝阳区北辰西路1号院3号中国科学院微生物研究所。本发明还涉及该菌株的培养方法及在制备甜茶苷中的应用。本发明筛选分离出来的金黄杆菌(Chryseobacterium sp.1433)能够将甜菊苷的槐糖基水解为葡萄糖基，生成甜茶苷，并且不会进一步水解甜茶苷，使得本发明生物菌株对的甜菊苷的转率达100％，甜茶苷的收率达100％，已全面超越已报道的相关菌株。</v>
          </cell>
          <cell r="L220" t="str">
            <v>CN202010850900.0</v>
          </cell>
          <cell r="M220">
            <v>2020108509000</v>
          </cell>
          <cell r="N220" t="str">
            <v>授权发明</v>
          </cell>
        </row>
        <row r="221">
          <cell r="C221">
            <v>2020108979133</v>
          </cell>
          <cell r="D221" t="str">
            <v>一种细菌来源的α-L-鼠李糖苷酶在高效生产橙皮素-7-O-葡萄糖苷中的应用</v>
          </cell>
          <cell r="E221" t="str">
            <v>2020-08-31</v>
          </cell>
          <cell r="F221" t="str">
            <v>2021-09-14</v>
          </cell>
          <cell r="G221" t="str">
            <v>2040-08-31</v>
          </cell>
          <cell r="H221" t="str">
            <v>山东大学</v>
          </cell>
          <cell r="I221" t="str">
            <v>C12N15/56 | C12P19/60 | C12N9/24 | C12N15/70</v>
          </cell>
          <cell r="J221" t="str">
            <v>肖敏 | 季璇 | 徐莉 | 张婷婷</v>
          </cell>
          <cell r="K221" t="str">
            <v>本发明涉及一种细菌来源的α‑L‑鼠李糖苷酶在高效生产橙皮素‑7‑O‑葡萄糖苷中的应用。本发明中的α‑L‑鼠李糖苷酶FjRha的核苷酸序列如SEQ ID NO.1所示，该基因从约氏黄杆菌的基因组中克隆得到。该α‑L‑鼠李糖苷酶FjRha可以专一性水解人工底物和含有α‑1,6鼠李糖苷键的天然底物，可以高效特异性催化橙皮苷制备橙皮素‑7‑O‑葡萄糖苷，在酶用量8U/mL，pH 7.0，37℃条件下催化3g/L的橙皮苷生成橙皮素‑7‑O‑葡萄糖苷的转化率高达95％以上，该方法具有步骤简单，成本低廉，条件温和，环境友好等优点，具有广阔的应用前景。</v>
          </cell>
          <cell r="L221" t="str">
            <v>CN202010897913.3</v>
          </cell>
          <cell r="M221">
            <v>2020108979133</v>
          </cell>
          <cell r="N221" t="str">
            <v>授权发明</v>
          </cell>
        </row>
        <row r="222">
          <cell r="C222">
            <v>2022102093132</v>
          </cell>
          <cell r="D222" t="str">
            <v>一种利用黑根霉发酵制备的牛蒡根多糖及其生产工艺和应用</v>
          </cell>
          <cell r="E222" t="str">
            <v>2022-03-04</v>
          </cell>
          <cell r="F222" t="str">
            <v>2023-09-22</v>
          </cell>
          <cell r="G222" t="str">
            <v>2042-03-04</v>
          </cell>
          <cell r="H222" t="str">
            <v>山东大学</v>
          </cell>
          <cell r="I222" t="str">
            <v>C12P19/04 | C08B37/00 | A61K31/713 | A61K31/513 | A61P37/02 | A61P35/00 | A23L33/125 | A23L33/10 | C12R1/845</v>
          </cell>
          <cell r="J222" t="str">
            <v>许晅 | 孟迎 | 李璋 | 马群飞 | 鹿艳 | 陈靠山</v>
          </cell>
          <cell r="K222" t="str">
            <v>本发明涉及一种利用黑根霉发酵制备的牛蒡根多糖及其生产工艺和应用。所述牛蒡根多糖的重均分子量为5×104～1×106Da，所述牛蒡根多糖中半乳糖和半乳糖醛酸的摩尔含量占比大于50％。本发明还提供一种利用黑根霉发酵制备牛蒡根多糖的生产工艺。本本发明利用了黑根霉繁殖力旺盛、生物酶系丰富，具有较强的生物转化能力，对牛蒡根及牛蒡根水提剩余物进行发酵后分离纯化得到了牛蒡根多糖RB3组分，通过体外肿瘤细胞实验与体内荷瘤小鼠实验的研究结果表明牛蒡根多糖RB3具有较为显著的调节免疫抗肿瘤的效果，可应用于保健食品与医疗药物领域，为黑根霉与牛蒡资源的开发和应用提供科学支撑。</v>
          </cell>
          <cell r="L222" t="str">
            <v>CN202210209313.2</v>
          </cell>
          <cell r="M222">
            <v>2022102093132</v>
          </cell>
          <cell r="N222" t="str">
            <v>授权发明</v>
          </cell>
        </row>
        <row r="223">
          <cell r="C223">
            <v>2020100689096</v>
          </cell>
          <cell r="D223" t="str">
            <v>一种通过C-H胺化合成γ-内酰胺和δ-内酰胺的方法</v>
          </cell>
          <cell r="E223" t="str">
            <v>2020-01-21</v>
          </cell>
          <cell r="F223" t="str">
            <v>2021-09-21</v>
          </cell>
          <cell r="G223" t="str">
            <v>2040-01-21</v>
          </cell>
          <cell r="H223" t="str">
            <v>山东大学</v>
          </cell>
          <cell r="I223" t="str">
            <v>C07D207/26 | C07D207/267 | C07D209/54 | C07D215/26 | C07D215/38 | C07D409/04 | C07F17/02 | B01J31/22</v>
          </cell>
          <cell r="J223" t="str">
            <v>刘继田 | 李孝训</v>
          </cell>
          <cell r="K223" t="str">
            <v>本发明提供了一种通过C‑H胺化合成γ‑内酰胺和δ‑内酰胺的方法，包括如下步骤：于有机溶剂中，在添加剂、铱催化剂存在下，将式Ⅰ1化合物经分子内C‑H胺化反应，得到式Ⅱ1化合物；或者将式Ⅰ2化合物经分子内C‑H胺化反应得到Ⅱ2化合物或Ⅱ3化合物。本发明通过C‑H胺化的方法直接构建C‑N键进而合成各种不同的内酰胺类化合物，具有催化剂成本低，操作方便，适用底物范围广泛，反应原料廉价易得等优点。</v>
          </cell>
          <cell r="L223" t="str">
            <v>CN202010068909.6</v>
          </cell>
          <cell r="M223">
            <v>2020100689096</v>
          </cell>
          <cell r="N223" t="str">
            <v>授权发明</v>
          </cell>
        </row>
        <row r="224">
          <cell r="C224">
            <v>2022106551163</v>
          </cell>
          <cell r="D224" t="str">
            <v>一种直线式公交停靠站共享超车道系统及其控制方法</v>
          </cell>
          <cell r="E224" t="str">
            <v>2022-06-10</v>
          </cell>
          <cell r="F224" t="str">
            <v>2023-07-25</v>
          </cell>
          <cell r="G224" t="str">
            <v>2042-06-10</v>
          </cell>
          <cell r="H224" t="str">
            <v>山东大学</v>
          </cell>
          <cell r="I224" t="str">
            <v>G08G1/01 | G08G1/04 | G08G1/042 | G08G1/07 | G06Q50/26</v>
          </cell>
          <cell r="J224" t="str">
            <v>张汝华 | 马明迪 | 陈雷钰 | 赵冰 | 狄金灿</v>
          </cell>
          <cell r="K224" t="str">
            <v>本发明涉及一种直线式公交停靠站共享超车道系统及其控制方法，属于道路交通技术领域。本发明适用于设置在近交叉口上游路段的公交车停靠站且公交车站采用直线式的形式设置在机动车道上的城市道路上，共享超车区域共享超车区域为允许社会车辆和公交车辆共同行驶的共享道路区段，其路权设置为公交车辆优先于社会车辆；共享超车区域开启后，仅允许公交车辆在共享超车区域行驶定义为在社会车辆拥堵条件下，保证公交车辆驶出公交专用道完成超车过程，本发明可以有效减少公交车辆在公交停靠站的拥堵排队现象，且能够减少与机动车之间的交通冲突，在交通量较大和车次较多的情况下提高交通通行的流畅性与安全性。</v>
          </cell>
          <cell r="L224" t="str">
            <v>CN202210655116.3</v>
          </cell>
          <cell r="M224">
            <v>2022106551163</v>
          </cell>
          <cell r="N224" t="str">
            <v>授权发明</v>
          </cell>
        </row>
        <row r="225">
          <cell r="C225">
            <v>2019107500097</v>
          </cell>
          <cell r="D225" t="str">
            <v>一种南极黄丝瓜藓CPD光修复酶及其制备方法与应用</v>
          </cell>
          <cell r="E225" t="str">
            <v>2019-08-14</v>
          </cell>
          <cell r="F225" t="str">
            <v>2022-06-03</v>
          </cell>
          <cell r="G225" t="str">
            <v>2039-08-14</v>
          </cell>
          <cell r="H225" t="str">
            <v>山东大学</v>
          </cell>
          <cell r="I225" t="str">
            <v>C12N9/88 | C12N15/60 | C12N15/70 | A61K8/66 | A61Q19/00 | A61K38/51 | A61P17/16 | C12R1/19</v>
          </cell>
          <cell r="J225" t="str">
            <v>张鹏英 | 刘红伟 | 刘胜浩 | 陈靠山 | 王会娟 | 徐新慧</v>
          </cell>
          <cell r="K225" t="str">
            <v>本发明涉及一种南极黄丝瓜藓CPD光修复酶及其制备方法与应用。本发明中南极黄丝瓜藓CPD光修复酶的氨基酸序列如SEQ ID NO.1所示，核苷酸序列如SEQ ID NO.2所示。本发明首次在南极黄丝瓜藓中发现了CPD光修复酶基因，并成功将CPD光修复酶基因克隆到表达载体中，获得大量的南极黄丝瓜藓CPD光修复酶，并有望将南极黄丝瓜藓CPD光修复酶应用到化妆品、生物医药等相关领域，能够主动修复由紫外线引起的病症，解决由于人体内缺乏DNA光修复酶相关蛋白，导致皮肤细胞损伤后不能及时修复的问题。</v>
          </cell>
          <cell r="L225" t="str">
            <v>CN201910750009.7</v>
          </cell>
          <cell r="M225">
            <v>2019107500097</v>
          </cell>
          <cell r="N225" t="str">
            <v>授权发明</v>
          </cell>
        </row>
        <row r="226">
          <cell r="C226">
            <v>2021108489302</v>
          </cell>
          <cell r="D226" t="str">
            <v>一种基于超声波辅助芬顿技术制备金属-酚类网络结构涂层的方法</v>
          </cell>
          <cell r="E226" t="str">
            <v>2021-07-27</v>
          </cell>
          <cell r="F226" t="str">
            <v>2022-11-08</v>
          </cell>
          <cell r="G226" t="str">
            <v>2041-07-27</v>
          </cell>
          <cell r="H226" t="str">
            <v>山东大学</v>
          </cell>
          <cell r="I226" t="str">
            <v>C09D7/61 | C09D7/63</v>
          </cell>
          <cell r="J226" t="str">
            <v>崔基炜 | 梅寒笑 | 高至亮 | 郝京诚</v>
          </cell>
          <cell r="K226" t="str">
            <v>本发明涉及一种基于超声波辅助芬顿技术制备金属‑酚类网络结构涂层的方法，该方法将基底浸泡在含单酚结构的化合物和金属离子的溶液中进行超声处理，利用超声‑芬顿反应在基底上形成金属‑酚类网络结构涂层。本发明的方法克服了现有金属‑多酚网络结构的形成要求构筑分子必须含有至少一个邻苯二酚或邻苯三酚官能团的缺陷，能够将任意酚类分子与金属离子配位形成稳定的金属‑多酚网络结构，可以将更多功能性分子引入表面修饰涂层，并且涂层的形成不受基底材质和形状的影响。</v>
          </cell>
          <cell r="L226" t="str">
            <v>CN202110848930.2</v>
          </cell>
          <cell r="M226">
            <v>2021108489302</v>
          </cell>
          <cell r="N226" t="str">
            <v>授权发明</v>
          </cell>
        </row>
        <row r="227">
          <cell r="C227">
            <v>2020110005990</v>
          </cell>
          <cell r="D227" t="str">
            <v>一种基于阳离子-π作用的超亲水自清洁涂层的制备方法</v>
          </cell>
          <cell r="E227" t="str">
            <v>2020-09-22</v>
          </cell>
          <cell r="F227" t="str">
            <v>2022-04-01</v>
          </cell>
          <cell r="G227" t="str">
            <v>2040-09-22</v>
          </cell>
          <cell r="H227" t="str">
            <v>山东大学</v>
          </cell>
          <cell r="I227" t="str">
            <v>C09D171/10 | C09D7/20 | C09D5/16 | C08G65/38 | B05D7/16</v>
          </cell>
          <cell r="J227" t="str">
            <v>张培育 | 崔基炜 | 郝京诚</v>
          </cell>
          <cell r="K227" t="str">
            <v>本发明提供一种基于阳离子‑π作用的超亲水自清洁涂层的制备方法，包括步骤：将多酚溶于碱性缓冲溶液中得到多酚碱性溶液；加入阳离子源，混合分散均匀得到储备液；向储备液中加入基底，搅拌条件下浸泡，然后经洗涤、干燥即得超亲水自清洁涂层；所述阳离子源为钠盐、钾盐、小分子铵盐、镁盐或钙盐中的一种或两种以上的混合。本发明利用阳离子‑π作用，快速、高效的制备得到超亲水涂层；所得超亲水涂层应用于油水分离表现出优异的分离效果；并同时具有自清洁性能、防污性能、防雾性能以及耐酸碱性。</v>
          </cell>
          <cell r="L227" t="str">
            <v>CN202011000599.0</v>
          </cell>
          <cell r="M227">
            <v>2020110005990</v>
          </cell>
          <cell r="N227" t="str">
            <v>授权发明</v>
          </cell>
        </row>
        <row r="228">
          <cell r="C228" t="str">
            <v>KR2020110005990</v>
          </cell>
          <cell r="D228" t="str">
            <v>고안의 명칭 터치 패널 및 그 기판</v>
          </cell>
          <cell r="E228" t="str">
            <v>2011-06-30</v>
          </cell>
          <cell r="F228" t="str">
            <v>2013-10-16</v>
          </cell>
          <cell r="G228" t="str">
            <v>2021-06-30</v>
          </cell>
          <cell r="H228" t="str">
            <v>더리드 인베스트먼트 엘티디.</v>
          </cell>
          <cell r="I228" t="str">
            <v>G06F3/041</v>
          </cell>
          <cell r="J228" t="str">
            <v>슈제인</v>
          </cell>
          <cell r="K228" t="str">
            <v>터치 패널의 기판은 본체, 유전체층, 및 다수의 배선들을 구비한다. 유전체층은 본체의 바닥 표면 위에형성되고, 다수의 감지 영역들 및 하나의 배선 영역을 갖는다. 배선 영역은 감지 영역들 주변으로 형성되는데,감지 영역들과 동일한 개수를 갖도록 배선 영역에 형성된 다수의 거친 표면들을 구비한다. 배선들은 감지 영역들과 동일한 개수를 갖는다. 각각의 배선은 배선 영역의 거친 표면들 중 하나에 형성되는데, 감지 영역들 중 하나와 전기적으로 연결된다. 대응하는 거친 표면에 배선을 형성하는 것은 배선들의 접합을 향상시켜, 배선들이 쉽게분리되거나 부서지지 않도록 한다.
</v>
          </cell>
          <cell r="L228" t="str">
            <v>KR2020110005990</v>
          </cell>
          <cell r="M228" t="str">
            <v>KR2020110005990</v>
          </cell>
          <cell r="N228" t="str">
            <v>实用新型</v>
          </cell>
        </row>
        <row r="229">
          <cell r="C229" t="str">
            <v>KR2020090016018</v>
          </cell>
          <cell r="D229" t="str">
            <v>파이프 벤딩장치</v>
          </cell>
          <cell r="E229" t="str">
            <v>2009-12-09</v>
          </cell>
          <cell r="F229" t="str">
            <v>2011-06-15</v>
          </cell>
          <cell r="G229" t="str">
            <v>2019-12-09</v>
          </cell>
          <cell r="H229" t="str">
            <v>주식회사 한국가스기술공사</v>
          </cell>
          <cell r="I229" t="str">
            <v>B21D7/04</v>
          </cell>
          <cell r="J229" t="str">
            <v>KIM, HYEONG LAE</v>
          </cell>
          <cell r="K229" t="str">
            <v>휴대가 가능하고 작업자 1인이라도 간편하게 파이프를 소정 곡률로 벤딩할 수 있도록 한 파이프 벤딩장치에 관한 것이다. 이 장치는 고정블럭(10)과, 고정블럭(10)의 측면 상단부에 고정되고 상하방향으로 출몰가능한 로드(21)를 가지는 액튜에이터(20)와, 로드(21)의 단부에 회전가능하게 결합되며 외주면에 원호형 홈을 가지는 승강롤러(30)와, 고정블럭(10)의 하단부에 결합되는 안내블럭(11)과, 승강롤러(30)의 이동방향에 대해 수직한 방향으로 상기 안내블럭(11)에 이동가능하게 결합되며 상기 파이프(100)가 안착되는 제1,2이동롤러(41)(42)와, 제1,2이동롤러(41)(42)를 상호 근접시키거나 멀어지도록 이동시키는 이동수단을 구비한다. 본 고안의 파이프 벤딩장치는 휴대가 간편하며 제1,2이동롤러 사이의 간격을 조절함으로써 일정한 곡률로 또한 다양한 곡률의 파이프로 벤딩시킬 수 있게 된다.</v>
          </cell>
          <cell r="L229" t="str">
            <v>KR2020090016018</v>
          </cell>
          <cell r="M229" t="str">
            <v>KR2020090016018</v>
          </cell>
          <cell r="N229" t="str">
            <v>实用新型</v>
          </cell>
        </row>
        <row r="230">
          <cell r="C230">
            <v>2020104616450</v>
          </cell>
          <cell r="D230" t="str">
            <v>一种以聚乙二醇为矿化剂的沸石咪唑型金属有机框架材料的制备方法与应用</v>
          </cell>
          <cell r="E230" t="str">
            <v>2020-05-27</v>
          </cell>
          <cell r="F230" t="str">
            <v>2021-09-07</v>
          </cell>
          <cell r="G230" t="str">
            <v>2040-05-27</v>
          </cell>
          <cell r="H230" t="str">
            <v>山东大学</v>
          </cell>
          <cell r="I230" t="str">
            <v>C08G83/00 | A61K47/69 | A61K47/60 | A61K31/704 | A61P35/00</v>
          </cell>
          <cell r="J230" t="str">
            <v>于群 | 田媛 | 崔基炜</v>
          </cell>
          <cell r="K230" t="str">
            <v>本发明涉及一种以聚乙二醇为矿化剂的沸石咪唑型金属有机框架材料的制备方法与应用。本发明以聚乙二醇作为矿化剂，在温和的条件下制备得到了ZIF‑8，得到的ZIF‑8纳米颗粒具有良好的水分散性、稳定性、粒径可控等优点，并可以实现对抗癌药物阿霉素的封装和可控释放，对于拓展ZIF‑8在药物和蛋白质等治疗剂的递送领域具有非常重要的应用价值。</v>
          </cell>
          <cell r="L230" t="str">
            <v>CN202010461645.0</v>
          </cell>
          <cell r="M230">
            <v>2020104616450</v>
          </cell>
          <cell r="N230" t="str">
            <v>授权发明</v>
          </cell>
        </row>
        <row r="231">
          <cell r="C231">
            <v>2020101105222</v>
          </cell>
          <cell r="D231" t="str">
            <v>一种基于天然绿豆的多酚纳米药物载体及其应用</v>
          </cell>
          <cell r="E231" t="str">
            <v>2020-02-24</v>
          </cell>
          <cell r="F231" t="str">
            <v>2021-10-26</v>
          </cell>
          <cell r="G231" t="str">
            <v>2040-02-24</v>
          </cell>
          <cell r="H231" t="str">
            <v>山东大学</v>
          </cell>
          <cell r="I231" t="str">
            <v>A61K47/46 | A61K36/48 | A61K9/51 | A61K31/704 | A61P17/06 | A61P35/00</v>
          </cell>
          <cell r="J231" t="str">
            <v>崔基炜 | 孙海峰 | 于群</v>
          </cell>
          <cell r="K231" t="str">
            <v>本发明涉及一种基于天然绿豆的多酚纳米药物载体及其应用，所述的多酚纳米药物载体为绿豆煮制提取得到。本发明的多酚纳米药物载体可直接用于银屑病治疗，也可负载抗肿瘤药物，用于肿瘤治疗，利用简单的方法提高了多酚类物质的生物利用度，并且提高药物载体的传输效率，增强肿瘤治疗效果。</v>
          </cell>
          <cell r="L231" t="str">
            <v>CN202010110522.2</v>
          </cell>
          <cell r="M231">
            <v>2020101105222</v>
          </cell>
          <cell r="N231" t="str">
            <v>授权发明</v>
          </cell>
        </row>
        <row r="232">
          <cell r="C232">
            <v>2020100539192</v>
          </cell>
          <cell r="D232" t="str">
            <v>一种利用花粉为模板制备磁性介孔二氧化硅颗粒的方法</v>
          </cell>
          <cell r="E232" t="str">
            <v>2020-01-17</v>
          </cell>
          <cell r="F232" t="str">
            <v>2021-10-26</v>
          </cell>
          <cell r="G232" t="str">
            <v>2040-01-17</v>
          </cell>
          <cell r="H232" t="str">
            <v>山东大学</v>
          </cell>
          <cell r="I232" t="str">
            <v>C01B33/18</v>
          </cell>
          <cell r="J232" t="str">
            <v>崔基炜 | 杨双</v>
          </cell>
          <cell r="K232" t="str">
            <v>本发明涉及一种利用花粉为模板制备磁性介孔二氧化硅颗粒的方法，本发明利用有机烷氧基硅烷在酸性条件下缓慢水解缩聚形成共聚体，在花粉表面以及向内部渗透得到花粉形貌二氧化硅；除去花粉后，在表面以及内部形成介孔结构，比表面积大，为磁性物质的负载提供了足够的空间；得到的磁性二氧化硅颗粒磁性强，在磁场作用下可以快速分离。</v>
          </cell>
          <cell r="L232" t="str">
            <v>CN202010053919.2</v>
          </cell>
          <cell r="M232">
            <v>2020100539192</v>
          </cell>
          <cell r="N232" t="str">
            <v>授权发明</v>
          </cell>
        </row>
        <row r="233">
          <cell r="C233">
            <v>2019107718665</v>
          </cell>
          <cell r="D233" t="str">
            <v>一种靶向聚乙二醇纳米粒子药物载体的超声制备方法与应用</v>
          </cell>
          <cell r="E233" t="str">
            <v>2019-08-21</v>
          </cell>
          <cell r="F233" t="str">
            <v>2022-11-08</v>
          </cell>
          <cell r="G233" t="str">
            <v>2039-08-21</v>
          </cell>
          <cell r="H233" t="str">
            <v>山东大学</v>
          </cell>
          <cell r="I233" t="str">
            <v>A61K47/69 | A61K47/60 | A61K47/64 | A61K33/243 | A61P35/00</v>
          </cell>
          <cell r="J233" t="str">
            <v>崔基炜 | 高至亮</v>
          </cell>
          <cell r="K233" t="str">
            <v>本发明涉及一种靶向聚乙二醇纳米粒子药物载体的超声制备方法与应用，本发明采用超声聚合法制备靶向聚乙二醇纳米粒子，该方法无引发剂、催化剂引入，尤其适用于生物样品的制备。同时超声聚合法还具有聚合时间短，单体转化效率高的优点，用于抗肿瘤药物的负载，得到负载顺铂前药分子的靶向聚乙二醇纳米药物载体(Pt‑loaded PEG‑RGD NPs)，可以实现基于肿瘤微环境的特点对抗癌药物分子顺铂进行可控释放，降低抗癌药物分子的毒副作用。</v>
          </cell>
          <cell r="L233" t="str">
            <v>CN201910771866.5</v>
          </cell>
          <cell r="M233">
            <v>2019107718665</v>
          </cell>
          <cell r="N233" t="str">
            <v>授权发明</v>
          </cell>
        </row>
        <row r="234">
          <cell r="C234">
            <v>2019102232805</v>
          </cell>
          <cell r="D234" t="str">
            <v>一种基于金属-多酚网络结构的可循环利用的显色方法</v>
          </cell>
          <cell r="E234" t="str">
            <v>2019-03-22</v>
          </cell>
          <cell r="F234" t="str">
            <v>2022-03-11</v>
          </cell>
          <cell r="G234" t="str">
            <v>2039-03-22</v>
          </cell>
          <cell r="H234" t="str">
            <v>山东大学</v>
          </cell>
          <cell r="I234" t="str">
            <v>C09D11/16 | C09D11/32 | C09D11/037 | C09D11/03 | C09D9/00</v>
          </cell>
          <cell r="J234" t="str">
            <v>崔基炜 | 戴琼 | 郝京诚</v>
          </cell>
          <cell r="K234" t="str">
            <v>本发明涉及一种基于金属‑多酚网络结构的可循环利用显色方法，该方法采用多酚溶液对基底进行喷涂或浸润处理，以金属盐溶液墨水为显色墨水，金属盐溶液墨水与基底接触，在基底上原位形成金属‑多酚网络结构并显色；将需要脱色回收的基底用酸溶液进行脱色，显色消除后，除去基底上多余的酸溶液，实现基底的重复利用。该方法可应用于书写、喷涂、印章以及喷墨打印领域，本发明的显色方法显色后稳定性高，显色后成品的颜色锐度和密度高，并且利用常规的脱色剂即可进行快速脱色，实现循环利用，操作简便易行，环境友好，做到低廉、高效、绿色、可重复利用。</v>
          </cell>
          <cell r="L234" t="str">
            <v>CN201910223280.5</v>
          </cell>
          <cell r="M234">
            <v>2019102232805</v>
          </cell>
          <cell r="N234" t="str">
            <v>授权发明</v>
          </cell>
        </row>
        <row r="235">
          <cell r="C235" t="str">
            <v>202210407896X</v>
          </cell>
          <cell r="D235" t="str">
            <v>拟康宁木霉SMF2在防治植物细菌性病害中的应用</v>
          </cell>
          <cell r="E235" t="str">
            <v>2022-04-18</v>
          </cell>
          <cell r="F235" t="str">
            <v>2023-09-15</v>
          </cell>
          <cell r="G235" t="str">
            <v>2042-04-18</v>
          </cell>
          <cell r="H235" t="str">
            <v>山东大学</v>
          </cell>
          <cell r="I235" t="str">
            <v>C12N1/14 | A01N63/38 | A01P1/00 | C12R1/885</v>
          </cell>
          <cell r="J235" t="str">
            <v>张玉忠 | 张玉强 | 宋晓妍 | 陈秀兰</v>
          </cell>
          <cell r="K235" t="str">
            <v>本发明涉及拟康宁木霉SMF2在防治植物细菌性病害中的应用。所述拟康宁木霉SMF2的保藏编号为CCTCC NO:M209031。本发明还提供了拟康宁木霉SMF2的次级代谢产物康宁霉素在防治植物细菌性病害中的应用，以及康宁霉素的制备方法。本发明公开的拟康宁木霉SMF2是一种重要的生防木霉，能高效合成次级代谢产物康宁霉素，康宁霉素对多种病原真菌和革兰氏阳性病原细菌具有显著的拮抗作用，可以有效防治由细菌引起的植物病害。特别是可有效抑制稻黄单胞菌稻致病变种和稻黄单胞菌稻生致病变种的生长，对其引起的水稻白叶枯病害和水稻细菌性条斑病害都具有显著的防治效果。</v>
          </cell>
          <cell r="L235" t="str">
            <v>CN202210407896.X</v>
          </cell>
          <cell r="M235" t="str">
            <v>202210407896X</v>
          </cell>
          <cell r="N235" t="str">
            <v>授权发明</v>
          </cell>
        </row>
        <row r="236">
          <cell r="C236">
            <v>2022103676114</v>
          </cell>
          <cell r="D236" t="str">
            <v>一种双酶催化N-乙酰-D-葡萄糖酸内酯生产2-酮基-3-脱氧-D-葡萄糖酸的方法</v>
          </cell>
          <cell r="E236" t="str">
            <v>2022-04-08</v>
          </cell>
          <cell r="F236" t="str">
            <v>2023-12-26</v>
          </cell>
          <cell r="G236" t="str">
            <v>2042-04-08</v>
          </cell>
          <cell r="H236" t="str">
            <v>山东大学</v>
          </cell>
          <cell r="I236" t="str">
            <v>C12N15/00 | C12P7/58 | C12N15/70 | C12N1/21 | C12N9/80 | C12N9/88</v>
          </cell>
          <cell r="J236" t="str">
            <v>张玉忠 | 李平一 | 姜文欣 | 陈秀兰 | 张意铄 | 宋晓妍</v>
          </cell>
          <cell r="K236" t="str">
            <v>本发明涉及一种双酶催化N‑乙酰‑D‑葡萄糖酸内酯生产2‑酮基‑3‑脱氧‑D‑葡萄糖酸的方法。所述方法是以N‑乙酰‑D‑葡萄糖酸内酯为底物，向N‑乙酰‑D‑葡萄糖酸内酯中加入脱乙酰酶OngB和脱氨酶OngC，反应1～24h，得到2‑酮基‑3‑脱氧‑D‑葡萄糖酸。本发明构建了分别含有脱乙酰酶基因ongB和脱氨酶基因ongC的工程菌，再通过这两株工程菌制备得到重组蛋白OngB和OngC，进而双酶催化转化N‑乙酰‑D‑葡萄糖酸内酯得到2‑酮基‑3‑脱氧‑D‑葡萄糖酸，一方面解决了N‑乙酰‑D‑葡萄糖酸内酯难降解利用的问题，另一方面所得的2‑酮基‑3‑脱氧‑D‑葡萄糖酸具有广泛的工业用途，是合成工业上重要的呋喃衍生物、除草剂和食品添加剂等化合物的重要中间代谢产物，存在很高的经济价值。</v>
          </cell>
          <cell r="L236" t="str">
            <v>CN202210367611.4</v>
          </cell>
          <cell r="M236">
            <v>2022103676114</v>
          </cell>
          <cell r="N236" t="str">
            <v>授权发明</v>
          </cell>
        </row>
        <row r="237">
          <cell r="C237" t="str">
            <v>202110708774X</v>
          </cell>
          <cell r="D237" t="str">
            <v>一株交替单胞菌HT1及其培养方法与应用</v>
          </cell>
          <cell r="E237" t="str">
            <v>2021-06-25</v>
          </cell>
          <cell r="F237" t="str">
            <v>2022-08-05</v>
          </cell>
          <cell r="G237" t="str">
            <v>2041-06-25</v>
          </cell>
          <cell r="H237" t="str">
            <v>山东大学</v>
          </cell>
          <cell r="I237" t="str">
            <v>C12N1/20 | C12N9/88 | C12N15/60 | C12P19/00 | C12P19/12 | C12R1/01</v>
          </cell>
          <cell r="J237" t="str">
            <v>张玉忠 | 陈秀兰 | 耿玉慧 | 宋晓妍 | 张熙颖 | 于春梅 | 赵芳</v>
          </cell>
          <cell r="K237" t="str">
            <v>本发明涉及一株交替单胞菌HT1及其培养方法与应用。本发明中交替单胞菌(Alteromonas sp.)HT1，2021年3月9日保藏于中国典型培养物保藏中心，保藏地址:湖北省武汉市武昌区八一路珞珈山，保藏编号CCTCC NO.M 2021217。交替单胞菌(Alteromonassp.)HT1可以在以浒苔为唯一碳源的培养基中生长，降解浒苔多糖所得到的产物为浒苔寡糖，主要以二糖、三糖、四糖和五糖的形式存在。该菌株及其所分泌的浒苔多糖裂解酶可以应用于海洋绿藻降解及功能性低聚寡糖的制备，在医药、化妆品以及食品行业等都具有较好的应用潜力。</v>
          </cell>
          <cell r="L237" t="str">
            <v>CN202110708774.X</v>
          </cell>
          <cell r="M237" t="str">
            <v>202110708774X</v>
          </cell>
          <cell r="N237" t="str">
            <v>授权发明</v>
          </cell>
        </row>
        <row r="238">
          <cell r="C238">
            <v>2021106400915</v>
          </cell>
          <cell r="D238" t="str">
            <v>一株能够降解胶原蛋白的菌株及其应用</v>
          </cell>
          <cell r="E238" t="str">
            <v>2021-06-08</v>
          </cell>
          <cell r="F238" t="str">
            <v>2022-05-03</v>
          </cell>
          <cell r="G238" t="str">
            <v>2041-06-08</v>
          </cell>
          <cell r="H238" t="str">
            <v>山东大学</v>
          </cell>
          <cell r="I238" t="str">
            <v>C12N1/20 | C12N9/52 | C12N15/57 | C12P21/06 | C12R1/01</v>
          </cell>
          <cell r="J238" t="str">
            <v>张玉忠 | 陈秀兰 | 王珍 | 张晓玉 | 程俊慧 | 宋晓妍</v>
          </cell>
          <cell r="K238" t="str">
            <v>本发明涉及一株能够降解胶原蛋白的菌株及其应用。该菌株2021年5月8日保存于中国典型培养物保藏中心，保藏编号CCTCC M 2021506，地址：中国，武汉，武汉大学。该菌株具有胶原蛋白降解能力，可以制备的胶原蛋白酶，该酶能够应用于酶解胶原蛋白，生产胶原蛋白寡肽。特别是对牛骨等胶原蛋白原料具有很强的降解能力，可以对牛骨、鱼皮等肉类加工和渔业加工的副产品做进一步的酶解处理。采用牛骨作为原料，制备的胶原蛋白寡肽分子量小于5000Da的肽段达到了77％以上，分子量小且均一度高，易于被人体吸收利用，有效的提高了胶原蛋白副产品的附加值，具有很好的经济效益。</v>
          </cell>
          <cell r="L238" t="str">
            <v>CN202110640091.5</v>
          </cell>
          <cell r="M238">
            <v>2021106400915</v>
          </cell>
          <cell r="N238" t="str">
            <v>授权发明</v>
          </cell>
        </row>
        <row r="239">
          <cell r="C239">
            <v>2021100744365</v>
          </cell>
          <cell r="D239" t="str">
            <v>一种1,3/1,4-木聚糖酶MLX1034及其编码基因与应用</v>
          </cell>
          <cell r="E239" t="str">
            <v>2021-01-20</v>
          </cell>
          <cell r="F239" t="str">
            <v>2022-11-04</v>
          </cell>
          <cell r="G239" t="str">
            <v>2041-01-20</v>
          </cell>
          <cell r="H239" t="str">
            <v>山东大学</v>
          </cell>
          <cell r="I239" t="str">
            <v>C12N9/24 | C12N15/56 | C12N15/70 | C12N1/21 | C12P19/14 | C12P19/04 | C12R1/19</v>
          </cell>
          <cell r="J239" t="str">
            <v>张玉忠 | 赵芳 | 陈秀兰 | 孙海宁 | 宋晓妍 | 李平一</v>
          </cell>
          <cell r="K239" t="str">
            <v>本发明涉及一种1,3/1,4‑木聚糖酶MLX1034及其编码基因与应用。本发明中的1,3/1,4‑木聚糖酶MLX1034，分离自极地杆菌(Polaribacter sp.)Q13，氨基酸序列如SEQ ID NO.1所示，编码基因的核苷酸序列如SEQ ID NO.2所示。本发明中的1,3/1,4‑木聚糖酶MLX1034可以高效、特异性地降解1,3/1,4‑木聚糖，产生聚合度大于1的低聚木糖，并且理化性质稳定，可以在室温下进行反应，适合广泛应用于红藻低聚木糖的工业生产中，能够有效降低生产过程中的能源成本。</v>
          </cell>
          <cell r="L239" t="str">
            <v>CN202110074436.5</v>
          </cell>
          <cell r="M239">
            <v>2021100744365</v>
          </cell>
          <cell r="N239" t="str">
            <v>授权发明</v>
          </cell>
        </row>
        <row r="240">
          <cell r="C240">
            <v>2021100744308</v>
          </cell>
          <cell r="D240" t="str">
            <v>一株极地杆菌属1,3/1,4-木聚糖降解菌及其培养方法与应用</v>
          </cell>
          <cell r="E240" t="str">
            <v>2021-01-20</v>
          </cell>
          <cell r="F240" t="str">
            <v>2022-05-03</v>
          </cell>
          <cell r="G240" t="str">
            <v>2041-01-20</v>
          </cell>
          <cell r="H240" t="str">
            <v>山东大学</v>
          </cell>
          <cell r="I240" t="str">
            <v>C12N1/20 | C12P19/12 | C12P19/00 | C12P19/14 | C12R1/01</v>
          </cell>
          <cell r="J240" t="str">
            <v>张玉忠 | 赵芳 | 王宁 | 孙海宁 | 陈秀兰 | 宋晓妍 | 张熙颖 | 李平一</v>
          </cell>
          <cell r="K240" t="str">
            <v>本发明涉及一株极地杆菌属1,3/1,4‑木聚糖降解菌及其培养方法与应用。本发明中极地杆菌(Polaribacter sp.)Q13，2020年12月28日保藏于中国典型培养物保藏中心，地址：湖北省武汉市武昌区八一路珞珈山，保藏编号：CCTCC NO：M 2020985。极地杆菌(Polaribacter sp.)Q13可以将多个不同家族的木聚糖降解酶分泌至细胞外，从而降解利用1,3/1,4‑木聚糖产生木寡糖，在医药、化妆品以及食品行业等都具有较好的应用潜力。</v>
          </cell>
          <cell r="L240" t="str">
            <v>CN202110074430.8</v>
          </cell>
          <cell r="M240">
            <v>2021100744308</v>
          </cell>
          <cell r="N240" t="str">
            <v>授权发明</v>
          </cell>
        </row>
        <row r="241">
          <cell r="C241">
            <v>2020112361010</v>
          </cell>
          <cell r="D241" t="str">
            <v>一株产生高效胶原蛋白酶的菌株及其应用</v>
          </cell>
          <cell r="E241" t="str">
            <v>2020-11-09</v>
          </cell>
          <cell r="F241" t="str">
            <v>2022-05-03</v>
          </cell>
          <cell r="G241" t="str">
            <v>2040-11-09</v>
          </cell>
          <cell r="H241" t="str">
            <v>山东大学</v>
          </cell>
          <cell r="I241" t="str">
            <v>C12N1/20 | C12N9/52 | C12P21/06 | C07K14/78 | C12R1/01</v>
          </cell>
          <cell r="J241" t="str">
            <v>张玉忠 | 李健 | 程俊慧 | 张熙颖 | 陈秀兰 | 宋晓妍</v>
          </cell>
          <cell r="K241" t="str">
            <v>本发明涉及一株产生高效胶原蛋白酶的菌株及其应用，该菌株2020年10月9日保存于中国典型培养物保藏中心，保藏号CCTCC M2020574，地址：中国，武汉，武汉大学。该菌株具有胶原蛋白降解能力，所产出的胶原蛋白酶能够应用于降解胶原蛋白，生产胶原蛋白寡肽。特别是对牛骨和鱼皮等胶原蛋白原料具有很强的降解能力，可以对牛骨、鱼皮等肉类加工和渔业加工的副产品做进一步的酶解处理，采用鳕鱼皮作为原料，制备的胶原蛋白寡肽分子量小于3000Da的肽段达到了95％以上，分子量小且均一度高，易于被人体吸收利用，有效的提高了胶原蛋白副产品的附加值，具有很好的经济效益。</v>
          </cell>
          <cell r="L241" t="str">
            <v>CN202011236101.0</v>
          </cell>
          <cell r="M241">
            <v>2020112361010</v>
          </cell>
          <cell r="N241" t="str">
            <v>授权发明</v>
          </cell>
        </row>
        <row r="242">
          <cell r="C242">
            <v>2020101797242</v>
          </cell>
          <cell r="D242" t="str">
            <v>一种海洋来源的胶原蛋白膨胀蛋白酶VP9及其编码基因与应用</v>
          </cell>
          <cell r="E242" t="str">
            <v>2020-03-16</v>
          </cell>
          <cell r="F242" t="str">
            <v>2021-09-24</v>
          </cell>
          <cell r="G242" t="str">
            <v>2040-03-16</v>
          </cell>
          <cell r="H242" t="str">
            <v>山东大学</v>
          </cell>
          <cell r="I242" t="str">
            <v>C12N1/20 | C12N9/52 | C12N15/57 | C12N15/70 | C12N1/21 | C07K14/78 | C12R1/63</v>
          </cell>
          <cell r="J242" t="str">
            <v>张玉忠 | 王琰 | 陈秀兰 | 刘白雪 | 宋晓妍</v>
          </cell>
          <cell r="K242" t="str">
            <v>本发明涉及一种海洋来源的胶原蛋白膨胀蛋白酶VP9及其编码基因与应用。一株海洋弧菌Vibrio pomeroyi strain 12613，该菌株2020年3月6日保藏于中国典型培养物保藏中心，地址:中国，武汉，武汉大学，其菌种保藏编号为CCTCC NO:2020050。一种胶原蛋白膨胀蛋白酶VP9的编码基因，核苷酸序列如SEQ ID No.1所示；上述编码基因表达的胶原蛋白膨胀蛋白酶VP9，氨基酸序列如SEQ ID No.2所示。本发明中的胶原蛋白膨胀蛋白酶VP9对胶原蛋白有显著的膨胀功能，但对胶原蛋白无降解活性，在皮革加工业以及其它领域胶原蛋白的膨胀处理中有很大的应用潜力。</v>
          </cell>
          <cell r="L242" t="str">
            <v>CN202010179724.2</v>
          </cell>
          <cell r="M242">
            <v>2020101797242</v>
          </cell>
          <cell r="N242" t="str">
            <v>授权发明</v>
          </cell>
        </row>
        <row r="243">
          <cell r="C243">
            <v>2018112158654</v>
          </cell>
          <cell r="D243" t="str">
            <v>一种制备深海弹性蛋白酶Pseudoalterin的方法</v>
          </cell>
          <cell r="E243" t="str">
            <v>2018-10-18</v>
          </cell>
          <cell r="F243" t="str">
            <v>2021-12-07</v>
          </cell>
          <cell r="G243" t="str">
            <v>2038-10-18</v>
          </cell>
          <cell r="H243" t="str">
            <v>山东大学</v>
          </cell>
          <cell r="I243" t="str">
            <v>C12N9/66 | C12R1/01</v>
          </cell>
          <cell r="J243" t="str">
            <v>张玉忠 | 陈秀兰 | 唐白露 | 杨洁 | 于洋 | 秦启龙 | 李平一 | 李春阳</v>
          </cell>
          <cell r="K243" t="str">
            <v>本发明涉及一种制备深海弹性蛋白酶Pseudoalterin的方法，该方法将深海细菌Pseudoalteromonas sp.CF6‑2种子培养液接种于添加甘氨酸母液的发酵培养基中进行发酵培养，得到的发酵液透析、离心、洗脱，得到深海细菌弹性蛋白酶，该方法用甘氨酸替代屠宰厂副产品牛心管，进行细菌菌株CF6‑2胞外弹性蛋白酶的产酶发酵，不仅发酵成本大为降低，并且因其易获得易储存没有其他副产物的特点，节省人力物力和时间，使菌株CF6‑2胞外酶活达到136.37±3.2 U/mL，与牛心管发酵技术相当，具有很好的环境效益和社会效益。</v>
          </cell>
          <cell r="L243" t="str">
            <v>CN201811215865.4</v>
          </cell>
          <cell r="M243">
            <v>2018112158654</v>
          </cell>
          <cell r="N243" t="str">
            <v>授权发明</v>
          </cell>
        </row>
        <row r="244">
          <cell r="C244">
            <v>2019110567209</v>
          </cell>
          <cell r="D244" t="str">
            <v>一种利用圆二色光谱快速测量差向异构酶活性的方法</v>
          </cell>
          <cell r="E244" t="str">
            <v>2019-10-31</v>
          </cell>
          <cell r="F244" t="str">
            <v>2021-11-16</v>
          </cell>
          <cell r="G244" t="str">
            <v>2039-10-31</v>
          </cell>
          <cell r="H244" t="str">
            <v>山东大学</v>
          </cell>
          <cell r="I244" t="str">
            <v>G01N21/19 | G01N21/25 | G01N21/75</v>
          </cell>
          <cell r="J244" t="str">
            <v>陈秀兰 | 杨洁 | 钟帅 | 于洋 | 宋晓妍 | 张玉忠 | 苏海楠 | 秦启龙 | 李平一</v>
          </cell>
          <cell r="K244" t="str">
            <v>本发明涉及一种利用圆二色光谱快速测量差向异构酶活性的方法。本发明将差向异构酶加入到二肽对映异构体初始溶液中进行催化反应，利用圆二色光谱检测催化反应前后二肽对映异构体溶液的CD信号强度变化，若有变化，代表差向异构酶有活性，若无变化，代表差向异构酶无活性。本发明利用圆二色光谱快速测量差向异构酶活性的方法无需衍生反应、操作简便、重现性好、误差范围小、灵敏度高、线性范围宽、连续可测、可用于原位检测，为手性识别的研究提供了一个新的领域。</v>
          </cell>
          <cell r="L244" t="str">
            <v>CN201911056720.9</v>
          </cell>
          <cell r="M244">
            <v>2019110567209</v>
          </cell>
          <cell r="N244" t="str">
            <v>授权发明</v>
          </cell>
        </row>
        <row r="245">
          <cell r="C245">
            <v>2021101924242</v>
          </cell>
          <cell r="D245" t="str">
            <v>肝素骨架合酶及其突变体与应用</v>
          </cell>
          <cell r="E245" t="str">
            <v>2021-02-20</v>
          </cell>
          <cell r="F245" t="str">
            <v>2023-07-21</v>
          </cell>
          <cell r="G245" t="str">
            <v>2041-02-20</v>
          </cell>
          <cell r="H245" t="str">
            <v>华熙生物科技股份有限公司</v>
          </cell>
          <cell r="I245" t="str">
            <v>C12N9/10 | C12N15/70 | C12N1/21 | C12P19/26 | C12P19/18 | C12R1/19</v>
          </cell>
          <cell r="J245" t="str">
            <v>生举正 | 郭学平 | 邓建群 | 王凤山 | 陆震 | 杜冉冉 | 孙柳 | 孙元军</v>
          </cell>
          <cell r="K245" t="str">
            <v>本发明涉及一种肝素骨架合酶及其突变体与应用。本发明中的肝素骨架合酶来源于动物奈瑟菌，其氨基酸序列如SEQ ID NO.2所示，编码基因的核苷酸序列如SEQ ID NO.1所示，重组表达水平是现有大肠杆菌K5肝素骨架合酶KfiA重组表达水平的6.8倍，每升发酵液的总酶活是肝素骨架合酶KfiA的5.22倍。对上述肝素骨架合酶氨基酸序列的第16位、25位、30位、111位、165位、172位进行定点突变，所得肝素骨架合酶突变体均具有较高的表达水平。本发明中的肝素骨架合酶及其突变体提高了肝素骨架合成中Gl Ac转移合成效率，极大地促进了肝素仿生合成应用化发展，为糖胺聚糖的研究发展开启了全新的一页。</v>
          </cell>
          <cell r="L245" t="str">
            <v>CN202110192424.2</v>
          </cell>
          <cell r="M245">
            <v>2021101924242</v>
          </cell>
          <cell r="N245" t="str">
            <v>授权发明</v>
          </cell>
        </row>
        <row r="246">
          <cell r="C246">
            <v>2021100967185</v>
          </cell>
          <cell r="D246" t="str">
            <v>合成可点击反应糖胺聚糖骨架的枯草芽孢杆菌工程菌株及其构建方法与应用</v>
          </cell>
          <cell r="E246" t="str">
            <v>2021-01-25</v>
          </cell>
          <cell r="F246" t="str">
            <v>2023-11-17</v>
          </cell>
          <cell r="G246" t="str">
            <v>2041-01-25</v>
          </cell>
          <cell r="H246" t="str">
            <v>山东大学</v>
          </cell>
          <cell r="I246" t="str">
            <v>C12N1/21 | C12N15/75 | C12P19/26 | C12R1/125</v>
          </cell>
          <cell r="J246" t="str">
            <v>生举正 | 王钰佳 | 侯进</v>
          </cell>
          <cell r="K246" t="str">
            <v>本发明涉及合成可点击反应糖胺聚糖骨架的枯草芽孢杆菌工程菌株及其构建方法与应用。本发明的枯草芽孢杆菌工程菌株不具备内源合成UDP‑单糖和糖胺聚糖的能力，引入异源组成型UDP‑叠氮单糖合成途径及诱导型叠氮修饰糖胺聚糖骨架合成途径，在培养基中添加叠氮单糖和诱导剂时，合成可点击反应的叠氮修饰的糖胺聚糖骨架。本发明基于对糖胺聚糖合成相关酶分子的研究基础和巧妙设计，利用代谢工程手段，分别构建了具备叠氮基团修饰的肝素骨架多糖、硫酸软骨素骨架多糖、以及透明质酸骨架多糖合成能力的工程菌株。通过点击化学等生物正交反应的手段，可以实现工程菌株本身及这些多糖骨架的可视化标记。</v>
          </cell>
          <cell r="L246" t="str">
            <v>CN202110096718.5</v>
          </cell>
          <cell r="M246">
            <v>2021100967185</v>
          </cell>
          <cell r="N246" t="str">
            <v>授权发明</v>
          </cell>
        </row>
        <row r="247">
          <cell r="C247">
            <v>2019109794574</v>
          </cell>
          <cell r="D247" t="str">
            <v>一种肝素骨架合酶及其编码基因与应用</v>
          </cell>
          <cell r="E247" t="str">
            <v>2019-10-15</v>
          </cell>
          <cell r="F247" t="str">
            <v>2022-06-10</v>
          </cell>
          <cell r="G247" t="str">
            <v>2039-10-15</v>
          </cell>
          <cell r="H247" t="str">
            <v>山东大学</v>
          </cell>
          <cell r="I247" t="str">
            <v>C12N9/10 | C12N15/54 | C12N15/70 | C12N1/21 | C12P19/26 | C12P19/18 | C12R1/19</v>
          </cell>
          <cell r="J247" t="str">
            <v>生举正 | 凌沛学 | 王田田 | 邓建群</v>
          </cell>
          <cell r="K247" t="str">
            <v>本发明涉及一种肝素骨架合酶及其编码基因与应用。本发明中的肝素骨架合酶氨基酸序列如SEQ ID NO.2所示，编码基因的核苷酸序列如SEQ ID NO.1所示，来源于卡氏杆菌，是一种催化糖基转移的功能酶。本发明中的肝素骨架合酶突变体，是将上述肝素骨架合酶的氨基酸序列中第56位的天冬酰胺突变为天冬氨酸，其氨基酸序列如SEQ ID NO.4所示，编码基因的核苷酸序列如SEQ ID NO.3所示。本发明中的肝素骨架合酶是一种全新来源的肝素骨架合酶，具备乙酰氨基葡萄糖的转移酶活性，并且可以利用底物GlcA‑pNP和UDP‑Gl A有效的合成肝素二糖骨架，为进一步合成肝素糖链奠定了基础。</v>
          </cell>
          <cell r="L247" t="str">
            <v>CN201910979457.4</v>
          </cell>
          <cell r="M247">
            <v>2019109794574</v>
          </cell>
          <cell r="N247" t="str">
            <v>授权发明</v>
          </cell>
        </row>
        <row r="248">
          <cell r="C248">
            <v>2021100960754</v>
          </cell>
          <cell r="D248" t="str">
            <v>合成可点击反应肝素骨架的大肠埃希菌工程菌株及其构建方法与应用</v>
          </cell>
          <cell r="E248" t="str">
            <v>2021-01-25</v>
          </cell>
          <cell r="F248" t="str">
            <v>2023-10-27</v>
          </cell>
          <cell r="G248" t="str">
            <v>2041-01-25</v>
          </cell>
          <cell r="H248" t="str">
            <v>山东大学</v>
          </cell>
          <cell r="I248" t="str">
            <v>C12N1/21 | C12N15/70 | C12P19/26 | C12R1/19</v>
          </cell>
          <cell r="J248" t="str">
            <v>生举正 | 王钰佳 | 侯进 | 于婕</v>
          </cell>
          <cell r="K248" t="str">
            <v>本发明涉及合成可点击反应肝素骨架的大肠埃希菌工程菌株及其构建方法与应用。本发明的大肠埃希菌工程菌株不具备内源合成UDP‑单糖和肝素骨架的能力，引入异源组成型UDP‑叠氮单糖合成途径及诱导型叠氮修饰肝素骨架合成途径，在培养基中添加叠氮单糖和诱导剂时，合成可点击反应的叠氮修饰的肝素骨架。本发明基于对糖胺聚糖合成相关酶分子的研究基础和巧妙设计，利用代谢工程手段，构建了具备叠氮基团修饰的肝素骨架多糖合成能力的大肠埃希菌工程菌株。这些肝素骨架多糖以游离的形式进入发酵培养基，或者以荚膜多糖的形式锚定在工程菌株细胞表面。通过点击化学等生物正交反应的手段，可以实现工程菌株本身及这些多糖骨架的可视化标记。</v>
          </cell>
          <cell r="L248" t="str">
            <v>CN202110096075.4</v>
          </cell>
          <cell r="M248">
            <v>2021100960754</v>
          </cell>
          <cell r="N248" t="str">
            <v>授权发明</v>
          </cell>
        </row>
        <row r="249">
          <cell r="C249">
            <v>2022109216557</v>
          </cell>
          <cell r="D249" t="str">
            <v>一种2-苯基萘衍生物及其制备方法与应用</v>
          </cell>
          <cell r="E249" t="str">
            <v>2022-08-02</v>
          </cell>
          <cell r="F249" t="str">
            <v>2023-07-25</v>
          </cell>
          <cell r="G249" t="str">
            <v>2042-08-02</v>
          </cell>
          <cell r="H249" t="str">
            <v>山东大学</v>
          </cell>
          <cell r="I249" t="str">
            <v>C07C233/29 | C07C231/12 | A61K31/167 | A61P35/00</v>
          </cell>
          <cell r="J249" t="str">
            <v>沈月毛 | 徐广森 | 鲁春华</v>
          </cell>
          <cell r="K249" t="str">
            <v>本发明涉及一种2‑苯基萘衍生物及其制备方法与应用。所述2‑苯基萘衍生物为FL‑2和FL‑3。本发明还提供了2‑苯基萘衍生物FL‑2和FL‑3的制备方法，以及该2‑苯基萘衍生物在制备拓扑异构酶II催化型抑制剂、抗肿瘤药物中的应用。本发明首次报道了2‑苯基萘衍生物衍生物在制备TopoIIα催化型抑制剂中的应用。本发明提供的2‑苯基萘衍生物FL‑2和FL‑3具有很强的拓扑异构酶II抑制活性，并表现一定的拓扑异构酶IIα亚型选择性。在细胞水平上，通过抑制拓扑异构酶II的表达，能够显著抑制肿瘤细胞增殖，可以作为拓扑异构酶II催化型抑制剂应用在抗肿瘤药物的开发中。</v>
          </cell>
          <cell r="L249" t="str">
            <v>CN202210921655.7</v>
          </cell>
          <cell r="M249">
            <v>2022109216557</v>
          </cell>
          <cell r="N249" t="str">
            <v>授权发明</v>
          </cell>
        </row>
        <row r="250">
          <cell r="C250">
            <v>2022102122313</v>
          </cell>
          <cell r="D250" t="str">
            <v>一种表面吸附酸根离子的金属硫化物电催化剂及其制备方法与应用</v>
          </cell>
          <cell r="E250" t="str">
            <v>2022-03-06</v>
          </cell>
          <cell r="F250" t="str">
            <v>2023-08-01</v>
          </cell>
          <cell r="G250" t="str">
            <v>2042-03-06</v>
          </cell>
          <cell r="H250" t="str">
            <v>山东大学</v>
          </cell>
          <cell r="I250" t="str">
            <v>C25B11/091 | C25B11/052 | C25B11/031 | C25B1/04 | C25D9/04 | C25D5/36 | C01G53/00 | C01G53/11</v>
          </cell>
          <cell r="J250" t="str">
            <v>王建军 | 刘佳林 | 黄远</v>
          </cell>
          <cell r="K250" t="str">
            <v>本发明提供了一种表面吸附酸根离子的金属硫化物电催化剂及其制备方法与应用。该电催化剂的制备方法包括步骤：以基底材料为工作电极，以铁片或泡沫铁为对电极，构建双电极体系，在金属盐溶液中进行两次电沉积，之后经洗涤、干燥得到金属氢氧化物前驱体；将得到的金属氢氧化物前驱体在硫源溶液中进行水热反应，反应完成后，经洗涤、干燥得到金属硫化物前驱体；将得到的金属硫化物前驱体在含酸根离子溶液中浸泡，洗涤干燥后进行高温退火，得到表面吸附酸根离子的金属硫化物电催化剂。本发明首次采用将吸附酸根离子与金属硫化物相结合，提供了一种低成本、易于实现的表面吸附离子的设计思路，得到的电催化剂表现出较为优异的电催化析氧性能。</v>
          </cell>
          <cell r="L250" t="str">
            <v>CN202210212231.3</v>
          </cell>
          <cell r="M250">
            <v>2022102122313</v>
          </cell>
          <cell r="N250" t="str">
            <v>授权发明</v>
          </cell>
        </row>
        <row r="251">
          <cell r="C251">
            <v>2022102677444</v>
          </cell>
          <cell r="D251" t="str">
            <v>一种高催化活性和稳定性的马基诺矿硫化物电催化剂及其制备方法与在电解水中的应用</v>
          </cell>
          <cell r="E251" t="str">
            <v>2022-03-17</v>
          </cell>
          <cell r="F251" t="str">
            <v>2023-08-01</v>
          </cell>
          <cell r="G251" t="str">
            <v>2042-03-17</v>
          </cell>
          <cell r="H251" t="str">
            <v>山东大学</v>
          </cell>
          <cell r="I251" t="str">
            <v>C25B11/075 | C25B11/052 | C25B11/061 | C25B11/031 | C25B1/04 | C25D5/48 | C25D5/50 | C25D3/12 | C25D7/00</v>
          </cell>
          <cell r="J251" t="str">
            <v>王建军 | 黄远 | 蒋立文 | 桑元华 | 王书华 | 刘宏</v>
          </cell>
          <cell r="K251" t="str">
            <v>本发明提供了一种高催化活性和稳定性的马基诺矿硫化物电催化剂及其制备方法与在电解水中的应用。本发明的硫化物电催化剂是首先通过在泡沫镍表面进行电沉积氧化锌纳米棒，其次在纳米棒上电沉积钴纳米层，然后通过在强碱性溶液中刻蚀氧化锌纳米棒形成钴纳米管，后浸泡在含铁的溶液中吸附足量的铁离子于表面，洗涤干燥后，最后浸泡于有机硫化合物中吸附足量的巯基在管式炉中于惰性气体的保护下进行煅烧得到。本发明的合成方法条件温和，工艺简单，对设备要求低；所得的材料用于水分解反应，具有超低的过电位和超高的稳定性等电化学性能。</v>
          </cell>
          <cell r="L251" t="str">
            <v>CN202210267744.4</v>
          </cell>
          <cell r="M251">
            <v>2022102677444</v>
          </cell>
          <cell r="N251" t="str">
            <v>授权发明</v>
          </cell>
        </row>
        <row r="252">
          <cell r="C252">
            <v>2022113766009</v>
          </cell>
          <cell r="D252" t="str">
            <v>二级结构一维多功能羟基磷灰石纳米带的制备方法及在组装功能干细胞球上的应用</v>
          </cell>
          <cell r="E252" t="str">
            <v>2022-11-04</v>
          </cell>
          <cell r="F252" t="str">
            <v>2023-12-05</v>
          </cell>
          <cell r="G252" t="str">
            <v>2042-11-04</v>
          </cell>
          <cell r="H252" t="str">
            <v>山东大学</v>
          </cell>
          <cell r="I252" t="str">
            <v>C01B25/32 | B82Y40/00 | C12N5/0775 | C12N5/0797 | C12N11/14</v>
          </cell>
          <cell r="J252" t="str">
            <v>桑元华 | 郝敏 | 夏鹤 | 陈鑫 | 郁立阳 | 仇吉川 | 刘宏</v>
          </cell>
          <cell r="K252" t="str">
            <v>本发明涉及二级结构一维多功能羟基磷灰石纳米带的制备方法及在组装功能干细胞球上的应用，该方法以简易的方法制备了二级结构一维多功能羟基磷灰石纳米带，利用多功能羟基磷灰石纳米带通过干细胞球的培养和胞吞，组装成多种类型的功能干细胞球，本发明得到的羟基磷灰石纳米带具有多层的草垛形态并且端面分叉，便于向干细胞球内部营养输运，端面易分叉，利于细胞胞吞，促进细胞‑材料的相互作用，用于组装功能化干细胞球，具有较快的神经分化速度以及较为明显的神经元方向分化趋势，能够在更短时间内产生更多成熟神经元，最大限度的提高神经组织修复效率；具有较快的成骨分化速度，促进组织再生。</v>
          </cell>
          <cell r="L252" t="str">
            <v>CN202211376600.9</v>
          </cell>
          <cell r="M252">
            <v>2022113766009</v>
          </cell>
          <cell r="N252" t="str">
            <v>授权发明</v>
          </cell>
        </row>
        <row r="253">
          <cell r="C253">
            <v>2021116731416</v>
          </cell>
          <cell r="D253" t="str">
            <v>一种可黏贴潮湿表面的多功能胶体贴片的制备方法</v>
          </cell>
          <cell r="E253" t="str">
            <v>2021-12-31</v>
          </cell>
          <cell r="F253" t="str">
            <v>2022-12-13</v>
          </cell>
          <cell r="G253" t="str">
            <v>2041-12-31</v>
          </cell>
          <cell r="H253" t="str">
            <v>山东大学</v>
          </cell>
          <cell r="I253" t="str">
            <v>A61L15/24 | A61L15/28 | A61L15/32 | A61L15/44 | A61L15/46 | A61L15/42</v>
          </cell>
          <cell r="J253" t="str">
            <v>桑元华 | 郝敏 | 陈鑫 | 夏鹤 | 何建龙 | 段佳志 | 郁立阳 | 王书华 | 刘宏</v>
          </cell>
          <cell r="K253" t="str">
            <v>本发明涉及一种可黏贴潮湿表面的多功能胶体贴片的制备方法，本发明的多功能胶体贴片包括可黏贴潮湿表面的干细胞胶体贴片、可黏贴潮湿表面的抗炎胶体贴片、可黏贴潮湿表面的血管修复胶体贴片、可黏贴潮湿表面的心脏修复胶体贴片、可黏贴潮湿表面的皮肤修复胶体贴片，可用于多种场景下的方便快捷的创口处理和快速修复，可在人体组织、水下设备等潮湿表面与创口快速粘附，实现灵活高效的组织修复。</v>
          </cell>
          <cell r="L253" t="str">
            <v>CN202111673141.6</v>
          </cell>
          <cell r="M253">
            <v>2021116731416</v>
          </cell>
          <cell r="N253" t="str">
            <v>授权发明</v>
          </cell>
        </row>
        <row r="254">
          <cell r="C254">
            <v>2022111170354</v>
          </cell>
          <cell r="D254" t="str">
            <v>一种神经酸钙纳米颗粒的制备方法及其在制备骨缺损修复材料中的应用</v>
          </cell>
          <cell r="E254" t="str">
            <v>2022-09-14</v>
          </cell>
          <cell r="F254" t="str">
            <v>2023-03-07</v>
          </cell>
          <cell r="G254" t="str">
            <v>2042-09-14</v>
          </cell>
          <cell r="H254" t="str">
            <v>山东大学</v>
          </cell>
          <cell r="I254" t="str">
            <v>A61L27/00 | A61L27/50 | A61L27/54 | A61K31/201 | A61K9/14 | A61P19/08 | C12N5/077 | C12N5/0775 | C12N5/0786</v>
          </cell>
          <cell r="J254" t="str">
            <v>仇吉川 | 马文珺 | 王文晗 | 刘峰 | 孔颖 | 刘宏</v>
          </cell>
          <cell r="K254" t="str">
            <v>本发明涉及一种神经酸钙纳米颗粒的制备方法及其在制备骨缺损修复材料中的应用，本发明采用容易实现的沉淀法，并采用超声辅助，利用简易的纳米沉淀方法制得了颗粒粒径较小，分散性好，具有良好的生物相容性的神经酸钙纳米颗粒，制备过程无需高温高压，且制备周期较短，易于批量生产。制备的神经酸钙纳米颗粒可以显著促进间充质干细胞的成骨分化，可以显著抑制巨噬细胞向M1型极化。</v>
          </cell>
          <cell r="L254" t="str">
            <v>CN202211117035.4</v>
          </cell>
          <cell r="M254">
            <v>2022111170354</v>
          </cell>
          <cell r="N254" t="str">
            <v>授权发明</v>
          </cell>
        </row>
        <row r="255">
          <cell r="C255">
            <v>2021104760418</v>
          </cell>
          <cell r="D255" t="str">
            <v>Trtam1基因在促进里氏木霉高效氮源利用和纤维素酶诱导表达中的应用</v>
          </cell>
          <cell r="E255" t="str">
            <v>2021-04-29</v>
          </cell>
          <cell r="F255" t="str">
            <v>2022-10-11</v>
          </cell>
          <cell r="G255" t="str">
            <v>2041-04-29</v>
          </cell>
          <cell r="H255" t="str">
            <v>山东大学</v>
          </cell>
          <cell r="I255" t="str">
            <v>C12N15/31 | C12N9/42 | C12N9/06 | C12N15/80 | C12R1/885</v>
          </cell>
          <cell r="J255" t="str">
            <v>刘巍峰 | 张伟欣 | 杨任飞</v>
          </cell>
          <cell r="K255" t="str">
            <v>本发明涉及Trtam1基因在促进里氏木霉高效氮源利用和纤维素酶诱导表达中的应用。本发明属于生物工程技术领域。本发明提供了Trtam1基因在促进里氏木霉高效氮源利用和纤维素酶诱导表达中的应用。所述Trtam1基因的核苷酸序列如SEQ ID No.1所示。本发明发现敲除Trtam1基因的里氏木霉菌株中编码的谷氨酸脱氢酶的基因gdh1的转录水平明显降低，对铵盐的利用能力明显受损。本发明同时发现敲除Trtam1基因的里氏木霉菌株中纤维素酶编码基因和纤维素酶合成水平明显降低，说明Trtam1基因具有提高里氏木霉氮源利用率和纤维素酶表达的作用。</v>
          </cell>
          <cell r="L255" t="str">
            <v>CN202110476041.8</v>
          </cell>
          <cell r="M255">
            <v>2021104760418</v>
          </cell>
          <cell r="N255" t="str">
            <v>授权发明</v>
          </cell>
        </row>
        <row r="256">
          <cell r="C256">
            <v>2023100237393</v>
          </cell>
          <cell r="D256" t="str">
            <v>一种新型POSS功能化的疏水硅烷涂层及其制备方法与应用</v>
          </cell>
          <cell r="E256" t="str">
            <v>2023-01-09</v>
          </cell>
          <cell r="F256" t="str">
            <v>2023-12-26</v>
          </cell>
          <cell r="G256" t="str">
            <v>2043-01-09</v>
          </cell>
          <cell r="H256" t="str">
            <v>山东大学</v>
          </cell>
          <cell r="I256" t="str">
            <v>C09D183/08 | C08G77/392 | C08G77/38 | C08G77/24 | C08G77/06 | D06M15/657 | D06M15/643 | D06M101/06</v>
          </cell>
          <cell r="J256" t="str">
            <v>刘鸿志 | 李万里</v>
          </cell>
          <cell r="K256" t="str">
            <v>本发明提供了一种新型POSS功能化的疏水硅烷涂层及其制备方法与应用。该疏水硅烷涂层的制备方法包括步骤：首先以三烷氧基硅烷为原料制备缺角的POSS金属盐化合物，进一步与乙烯基三氯硅烷进行反应引入乙烯基，最后通过巯烯点击反应连接活性的烷氧基硅烷，制备了新型的POSS功能化的硅烷溶液，通过浸涂和喷涂的方式将溶液分散到棉织物和金属铜的表面，得到了疏水硅烷涂层。本发明的制备方法步骤简单，条件温和，在油水分离和防腐方面有着潜在的应用价值。该涂层可以应用到棉织物的表面赋予棉织物超疏水特性，并用于油水分离；而且该涂层还可以涂覆到金属铜的表面，减缓铜的腐蚀，在油水分离和防腐等方面具有巨大的应用潜力。</v>
          </cell>
          <cell r="L256" t="str">
            <v>CN202310023739.3</v>
          </cell>
          <cell r="M256">
            <v>2023100237393</v>
          </cell>
          <cell r="N256" t="str">
            <v>授权发明</v>
          </cell>
        </row>
        <row r="257">
          <cell r="C257">
            <v>2019102683284</v>
          </cell>
          <cell r="D257" t="str">
            <v>一种利用周期极化铌酸锂薄膜波导的非简并极化纠缠源系统及其工作方法</v>
          </cell>
          <cell r="E257" t="str">
            <v>2019-04-04</v>
          </cell>
          <cell r="F257" t="str">
            <v>2020-06-09</v>
          </cell>
          <cell r="G257" t="str">
            <v>2039-04-04</v>
          </cell>
          <cell r="H257" t="str">
            <v>山东大学</v>
          </cell>
          <cell r="I257" t="str">
            <v>G02F1/35 | G02F1/355 | G02F1/365</v>
          </cell>
          <cell r="J257" t="str">
            <v>逯鹤 | 陈思齐</v>
          </cell>
          <cell r="K257" t="str">
            <v>本发明涉及一种利用周期极化铌酸锂薄膜波导的非简并极化纠缠源系统及其工作方法，包括激光器、第一半波片、二色向镜、第一探测器、第二探测器、极化分束器、第二半波片、第一反射镜、第二反射镜、周期极化铌酸锂波导；本发明只用一块周期极化晶体就可以得到我们所需要的纠缠源结构，当激光通过一个极化分束器分成两个可能的路径后从相对方向通过周期极化光波导,泵浦光在两个路径中各产生一对纠缠光子对。本发明装置结构紧凑，干涉仪部分所用光学器件都可以制作在一个集成光路中，为纠缠源的集成化与规模化生产奠定了基础。</v>
          </cell>
          <cell r="L257" t="str">
            <v>CN201910268328.4</v>
          </cell>
          <cell r="M257">
            <v>2019102683284</v>
          </cell>
          <cell r="N257" t="str">
            <v>授权发明</v>
          </cell>
        </row>
        <row r="258">
          <cell r="C258">
            <v>2020108212969</v>
          </cell>
          <cell r="D258" t="str">
            <v>一种任意维度Werner态的制备装置及制备方法</v>
          </cell>
          <cell r="E258" t="str">
            <v>2020-08-14</v>
          </cell>
          <cell r="F258" t="str">
            <v>2021-07-09</v>
          </cell>
          <cell r="G258" t="str">
            <v>2040-08-14</v>
          </cell>
          <cell r="H258" t="str">
            <v>山东大学</v>
          </cell>
          <cell r="I258" t="str">
            <v>G02F1/35 | G02F1/355 | G02B27/28</v>
          </cell>
          <cell r="J258" t="str">
            <v>逯鹤 | 房晓旭 | 张婷</v>
          </cell>
          <cell r="K258" t="str">
            <v>本发明涉及一种任意维度Werner态的制备装置及制备方法，在二维Werner态的制备过程中，利用光子的偏振信息，制备极化态SR1，SR2，ST，通过调整半波片的度数进行二次极化态制备，最后调节衰减片即可得到二维Werner态。三维Werner态的制备则在极化态SR1，SR2，ST制备的基础上引入光子的路径信息，通过半波片来调节极化态的路径，使得极化态每次注入两条不同的路径，从而得到三维的Werner态。更高维度的Werner态的制备，只需在此基础上继续增加光子的路径信息，即通过BD增加路径，则可实现任意维度的Werner态的制备。</v>
          </cell>
          <cell r="L258" t="str">
            <v>CN202010821296.9</v>
          </cell>
          <cell r="M258">
            <v>2020108212969</v>
          </cell>
          <cell r="N258" t="str">
            <v>授权发明</v>
          </cell>
        </row>
        <row r="259">
          <cell r="C259">
            <v>2020108203230</v>
          </cell>
          <cell r="D259" t="str">
            <v>一种任意维度可提纯纠缠态的制备装置及制备方法</v>
          </cell>
          <cell r="E259" t="str">
            <v>2020-08-14</v>
          </cell>
          <cell r="F259" t="str">
            <v>2021-09-03</v>
          </cell>
          <cell r="G259" t="str">
            <v>2040-08-14</v>
          </cell>
          <cell r="H259" t="str">
            <v>山东大学</v>
          </cell>
          <cell r="I259" t="str">
            <v>G02F1/35</v>
          </cell>
          <cell r="J259" t="str">
            <v>逯鹤 | 房晓旭</v>
          </cell>
          <cell r="K259" t="str">
            <v>本发明涉及一种任意维度可提纯纠缠态的制备装置及制备方法，该装置中，激光器输出的光经过非线性光学晶体分别输入到A光路和B光路；在B光路中，沿光路依次设置d‑1个BD，最后产生d条光支路；在A光路中先经过第一66:33分束器根成分成反射t光路和透射r光路，反射t光路上的光和透射r光路上的光再在第二66:33分束器处汇合，第二66:33分束器的输出光依次经过d‑1个BD，产生d条光支路，从而制备d维可提纯纠缠态。通过本发明制备的可提纯纠缠态保真度较高，制备的二维可提纯纠缠态的保真度约为0.98，制备的三维可提纯纠缠态的保真度约为0.96。</v>
          </cell>
          <cell r="L259" t="str">
            <v>CN202010820323.0</v>
          </cell>
          <cell r="M259">
            <v>2020108203230</v>
          </cell>
          <cell r="N259" t="str">
            <v>授权发明</v>
          </cell>
        </row>
        <row r="260">
          <cell r="C260">
            <v>2021224893776</v>
          </cell>
          <cell r="D260" t="str">
            <v>一种适用于倒置激光共聚焦显微系统的微带天线</v>
          </cell>
          <cell r="E260" t="str">
            <v>2021-10-15</v>
          </cell>
          <cell r="F260" t="str">
            <v>2022-03-15</v>
          </cell>
          <cell r="G260" t="str">
            <v>2031-10-15</v>
          </cell>
          <cell r="H260" t="str">
            <v>山东大学</v>
          </cell>
          <cell r="I260" t="str">
            <v>H01Q1/38 | H01Q1/48 | H01Q1/50 | H01Q7/00</v>
          </cell>
          <cell r="J260" t="str">
            <v>逯鹤 | 谢瑞莹</v>
          </cell>
          <cell r="K260" t="str">
            <v>本实用新型涉及一种适用于倒置激光共聚焦显微系统的微带天线。所述微带天线自上而下依次包括胶带层、双裂环形金属贴片、介质层和接地金属层；所述微带天线以双裂环形金属贴片的中心为圆心，设置有贯穿整个天线的梯形圆柱结构；所述梯形圆柱的上圆半径小于下圆半径；所述双裂环形金属贴片包括环形天线，环形天线下方连接有传输线，传输线两侧分别设置有结构相同的接地贴片。本实用新型提供的微带天线设置有梯形圆柱的通孔，可以透过激光和荧光，因此可以应用于倒置激光共聚焦显微系统，极大的简化了倒置系统所需天线的加工难度和成本。</v>
          </cell>
          <cell r="L260" t="str">
            <v>CN202122489377.6</v>
          </cell>
          <cell r="M260">
            <v>2021224893776</v>
          </cell>
          <cell r="N260" t="str">
            <v>实用新型</v>
          </cell>
        </row>
        <row r="261">
          <cell r="C261">
            <v>2021100722027</v>
          </cell>
          <cell r="D261" t="str">
            <v>一种混合型多路复用单光子源的制备装置及工作方法</v>
          </cell>
          <cell r="E261" t="str">
            <v>2021-01-20</v>
          </cell>
          <cell r="F261" t="str">
            <v>2022-04-12</v>
          </cell>
          <cell r="G261" t="str">
            <v>2041-01-20</v>
          </cell>
          <cell r="H261" t="str">
            <v>山东大学</v>
          </cell>
          <cell r="I261" t="str">
            <v>H01S3/00 | H01S3/091 | H01S3/10</v>
          </cell>
          <cell r="J261" t="str">
            <v>逯鹤 | 张婷</v>
          </cell>
          <cell r="K261" t="str">
            <v>本发明涉及一种混合型多路复用单光子源的制备装置及工作方法，该装置中，泵浦激光泵浦周期极化的铌酸锂薄膜，概率性得产生波长不简并的光子对；信号光输入到混合型多路复用模块；空闲光输入到级联式触发单元，当级联式触发单元向信号处理单元仅输出了一个探测信号时，信号处理单元触发混合型多路复用模块对信号光进行空间上的调制，保证输出的信号光的N个波包序列中一个确定性的单光子产生。级联式触发单元有效抑制光子多对效应带来的噪声，使得空闲光的触发结果能够有效宣布信号光是否是单光子，与混合型多路复用模块配合，实现了单个光子的确定性产生，从而实现高提取率和高全同性的单光子源。</v>
          </cell>
          <cell r="L261" t="str">
            <v>CN202110072202.7</v>
          </cell>
          <cell r="M261">
            <v>2021100722027</v>
          </cell>
          <cell r="N261" t="str">
            <v>授权发明</v>
          </cell>
        </row>
        <row r="262">
          <cell r="C262">
            <v>2023104345734</v>
          </cell>
          <cell r="D262" t="str">
            <v>一种基于换相失败识别因子的换相失败判别方法</v>
          </cell>
          <cell r="E262" t="str">
            <v>2023-04-21</v>
          </cell>
          <cell r="F262" t="str">
            <v>2023-07-21</v>
          </cell>
          <cell r="G262" t="str">
            <v>2043-04-21</v>
          </cell>
          <cell r="H262" t="str">
            <v>山东大学</v>
          </cell>
          <cell r="I262" t="str">
            <v>G01R31/08 | H02J3/36 | G06F17/11 | G06F17/15</v>
          </cell>
          <cell r="J262" t="str">
            <v>刘智杰 | 封璟 | 李炳崑 | 李良子 | 李可军</v>
          </cell>
          <cell r="K262" t="str">
            <v>本发明涉及一种基于换相失败识别因子的换相失败判别方法，属于高压直流输电运行分析技术领域。在换相可能区域内，当换相失败识别因子KCF始终小于或等于零时，成功换相；而当换相失败识别因子KCF大于0时，则认为换相失败发生。该方法可以准确快速地识别换相失败。区别于传统方法，本发明的方法准确性与快速性几乎不受过渡电阻、故障发生时刻、临界熄弧角取值的影响，可以对于复杂多变的故障环境能展现其快速准确识别的能力。本发明为后续控制系统及时动作进行调节奠定了基础。</v>
          </cell>
          <cell r="L262" t="str">
            <v>CN202310434573.4</v>
          </cell>
          <cell r="M262">
            <v>2023104345734</v>
          </cell>
          <cell r="N262" t="str">
            <v>授权发明</v>
          </cell>
        </row>
        <row r="263">
          <cell r="C263">
            <v>2022111060871</v>
          </cell>
          <cell r="D263" t="str">
            <v>一种使用暗场光学成像技术判别二维材料层数的方法</v>
          </cell>
          <cell r="E263" t="str">
            <v>2022-09-09</v>
          </cell>
          <cell r="F263" t="str">
            <v>2023-10-31</v>
          </cell>
          <cell r="G263" t="str">
            <v>2042-09-09</v>
          </cell>
          <cell r="H263" t="str">
            <v>山东大学</v>
          </cell>
          <cell r="I263" t="str">
            <v>G01N21/47 | G06T5/00 | G06T5/50</v>
          </cell>
          <cell r="J263" t="str">
            <v>宋爱民 | 张葆青 | 张子豪 | 张嘉炜 | 张翼飞 | 王一鸣</v>
          </cell>
          <cell r="K263" t="str">
            <v>本发明涉及一种使用暗场光学成像技术判别二维材料层数的方法，包括：光源产生的光通过暗场光学成像技术系统光路倾斜入射到所观测的二维材料样品及衬底上，部分散射光线处在暗场光学成像技术系统的光学信息接受设备的光线收集范围内；收集二维材料样品层数变化区域的散射光线，转换为光学照片；读取光学照片中每个像素的亮度值，并绘制位置‑亮度曲线；计算暗场对比度或相对对比度；通过二维材料层数与暗场对比度或相对对比度的相关关系计算二维材料层数。本发明在精度上远高于现有光学对比度法。本发明的设备成本及时间成本远低于现有的原子力显微镜、拉曼光谱、扫描电子透射显微镜方法。本发明拥有现有光学方法不具备的可调节范围及可调节精度。</v>
          </cell>
          <cell r="L263" t="str">
            <v>CN202211106087.1</v>
          </cell>
          <cell r="M263">
            <v>2022111060871</v>
          </cell>
          <cell r="N263" t="str">
            <v>授权发明</v>
          </cell>
        </row>
        <row r="264">
          <cell r="C264">
            <v>2021205720057</v>
          </cell>
          <cell r="D264" t="str">
            <v>一种适用于北斗三代频率综合器的高性能小数分频器</v>
          </cell>
          <cell r="E264" t="str">
            <v>2021-03-22</v>
          </cell>
          <cell r="F264" t="str">
            <v>2021-12-03</v>
          </cell>
          <cell r="G264" t="str">
            <v>2031-03-22</v>
          </cell>
          <cell r="H264" t="str">
            <v>山东大学</v>
          </cell>
          <cell r="I264" t="str">
            <v>H03L7/18 | H03L7/08</v>
          </cell>
          <cell r="J264" t="str">
            <v>曹超 | 段宇豪 | 许谦</v>
          </cell>
          <cell r="K264" t="str">
            <v>本实用新型涉及一种适用于北斗三代频率综合器的高性能小数分频器，属于分频技术领域。小数分频器包括双模预分频器、加法器和三阶Sigma‑Delta调制器，三阶Sigma‑Delta调制器的输出端连接加法器，加法器输出端连接计数器，计数器连接双模预分频器输出端。本实用新型利用Sigma‑Delta调制器的噪声整形特性，将量化噪声信号推向带外高频段，再配合锁相环系统本身的低通滤波特性，滤除噪声，提高噪声整形能力，提高带宽。</v>
          </cell>
          <cell r="L264" t="str">
            <v>CN202120572005.7</v>
          </cell>
          <cell r="M264">
            <v>2021205720057</v>
          </cell>
          <cell r="N264" t="str">
            <v>实用新型</v>
          </cell>
        </row>
        <row r="265">
          <cell r="C265">
            <v>2019101412317</v>
          </cell>
          <cell r="D265" t="str">
            <v>一种特异性检测多硫化物的蛋白荧光探针及其制备方法与应用</v>
          </cell>
          <cell r="E265" t="str">
            <v>2019-02-26</v>
          </cell>
          <cell r="F265" t="str">
            <v>2022-02-25</v>
          </cell>
          <cell r="G265" t="str">
            <v>2039-02-26</v>
          </cell>
          <cell r="H265" t="str">
            <v>山东大学</v>
          </cell>
          <cell r="I265" t="str">
            <v>C07K19/00 | C12N15/62 | C12N15/70 | C12N15/81 | G01N21/64 | C12R1/865</v>
          </cell>
          <cell r="J265" t="str">
            <v>刘怀伟 | 荀鲁盈 | 李焕杰 | 胡欣</v>
          </cell>
          <cell r="K265" t="str">
            <v>本发明涉及一种特异性检测多硫化物的蛋白荧光探针及其制备方法与应用。本发明中蛋白荧光探针的核苷酸序列如SEQ ID NO.1所示，是基于绿色荧光蛋白基因定点突变改造而成的，还提供了该蛋白荧光探针的制备方法。本发明中蛋白荧光探针制备方法简单，选择性高，检测方法简单，检测限低，灵敏度高，抗干扰能力强，数据计算方便。本发明中特异性检测多硫化物的蛋白荧光探针还可以实现活细胞和亚细胞器水平上的多硫化物的检测，细胞器定位准确，能够实时准确定量细胞器的多硫化物，为研究细胞内和细胞器内的多硫化物水平提供了有利的工具。</v>
          </cell>
          <cell r="L265" t="str">
            <v>CN201910141231.7</v>
          </cell>
          <cell r="M265">
            <v>2019101412317</v>
          </cell>
          <cell r="N265" t="str">
            <v>授权发明</v>
          </cell>
        </row>
        <row r="266">
          <cell r="C266" t="str">
            <v>202110775577X</v>
          </cell>
          <cell r="D266" t="str">
            <v>一种基于双层铌酸锂薄膜的光子线脊波导倍频芯片及其制备方法</v>
          </cell>
          <cell r="E266" t="str">
            <v>2021-07-08</v>
          </cell>
          <cell r="F266" t="str">
            <v>2023-10-20</v>
          </cell>
          <cell r="G266" t="str">
            <v>2041-07-08</v>
          </cell>
          <cell r="H266" t="str">
            <v>山东大学</v>
          </cell>
          <cell r="I266" t="str">
            <v>G02F1/377 | G02F1/355 | G02F1/35 | G02B6/132 | G02B6/138</v>
          </cell>
          <cell r="J266" t="str">
            <v>王磊 | 张秀全 | 陈峰 | 胡卉</v>
          </cell>
          <cell r="K266" t="str">
            <v>本发明涉及一种基于双层铌酸锂薄膜的光子线脊波导倍频芯片及其制备方法。所述基于双层铌酸锂薄膜的光子线脊波导倍频芯片包括由顶层铌酸锂薄膜，中层二氧化硅、下层硅基衬底组成的复合结构，其特征在于，所述铌酸锂薄膜为双层铌酸锂薄膜结构，双层铌酸锂薄膜中的上层铌酸锂薄膜与下层铌酸锂薄膜的自发极化方向相反，铌酸锂薄膜呈脊波导结构。本发明提供的基于双层铌酸锂薄膜的光子线脊波导倍频芯片具有双层铌酸锂薄膜结构，上下两层铌酸锂薄膜的自发极化方向相反，消除了倍频光的高阶模上下两个旁瓣在模式重叠积分中相互抵消的效应，从而大大提高了模式相位匹配过程的转换效率。</v>
          </cell>
          <cell r="L266" t="str">
            <v>CN202110775577.X</v>
          </cell>
          <cell r="M266" t="str">
            <v>202110775577X</v>
          </cell>
          <cell r="N266" t="str">
            <v>授权发明</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9"/>
  <sheetViews>
    <sheetView tabSelected="1" workbookViewId="0">
      <selection activeCell="A1" sqref="A1"/>
    </sheetView>
  </sheetViews>
  <sheetFormatPr defaultColWidth="9" defaultRowHeight="14.25"/>
  <cols>
    <col min="1" max="1" width="5.375" style="3" customWidth="1"/>
    <col min="2" max="2" width="15.875" style="4" customWidth="1"/>
    <col min="3" max="3" width="29.125" style="3" customWidth="1"/>
    <col min="4" max="4" width="12.25" style="3" customWidth="1"/>
    <col min="5" max="6" width="12" style="5" customWidth="1"/>
    <col min="7" max="7" width="12.125" style="3" customWidth="1"/>
    <col min="8" max="8" width="14.75" style="3" customWidth="1"/>
    <col min="9" max="9" width="62.125" style="3" customWidth="1"/>
    <col min="10" max="10" width="13" style="3" customWidth="1"/>
    <col min="11" max="16384" width="9" style="3"/>
  </cols>
  <sheetData>
    <row r="1" s="1" customFormat="1" ht="39" customHeight="1" spans="1:10">
      <c r="A1" s="6" t="s">
        <v>0</v>
      </c>
      <c r="B1" s="7" t="s">
        <v>1</v>
      </c>
      <c r="C1" s="6" t="s">
        <v>2</v>
      </c>
      <c r="D1" s="6" t="s">
        <v>3</v>
      </c>
      <c r="E1" s="8" t="s">
        <v>4</v>
      </c>
      <c r="F1" s="8" t="s">
        <v>5</v>
      </c>
      <c r="G1" s="6" t="s">
        <v>6</v>
      </c>
      <c r="H1" s="9" t="s">
        <v>7</v>
      </c>
      <c r="I1" s="9" t="s">
        <v>8</v>
      </c>
      <c r="J1" s="9" t="s">
        <v>9</v>
      </c>
    </row>
    <row r="2" ht="139" customHeight="1" spans="1:10">
      <c r="A2" s="10">
        <v>1</v>
      </c>
      <c r="B2" s="11">
        <v>2021110388244</v>
      </c>
      <c r="C2" s="10" t="s">
        <v>10</v>
      </c>
      <c r="D2" s="10" t="str">
        <f>VLOOKUP(B2,[1]sheet1!$C:$N,12,0)</f>
        <v>授权发明</v>
      </c>
      <c r="E2" s="12" t="s">
        <v>11</v>
      </c>
      <c r="F2" s="12" t="s">
        <v>12</v>
      </c>
      <c r="G2" s="10" t="s">
        <v>13</v>
      </c>
      <c r="H2" s="13" t="s">
        <v>14</v>
      </c>
      <c r="I2" s="13" t="str">
        <f>VLOOKUP(B:B,[1]sheet1!$C:$K,9,0)</f>
        <v>本公开涉及一种微纳米气泡发生器及方法，包括一端开口的筒体，筒体的内腔中具有内芯，沿远离内芯中心的方向，内芯的外径尺寸先增加后减少，以使得内芯与筒体内壁之间形成缩尺段和扩尺段，内芯在外径尺寸分界处形成凸起；筒体外壁处具有进气口，进气口与内芯中的气道连通，凸起处设有连通筒体内腔与气道的排气通道；筒体的外壁处具有进水口，筒体内壁与内芯外壁之间形成进液通道，进液通道与缩尺段连通。所述内芯能够沿筒体轴线方向移动并固定，以改变凸起与筒体内壁之间的距离。</v>
      </c>
      <c r="J2" s="13" t="s">
        <v>15</v>
      </c>
    </row>
    <row r="3" ht="99.75" spans="1:10">
      <c r="A3" s="10">
        <v>2</v>
      </c>
      <c r="B3" s="11">
        <v>2022106681275</v>
      </c>
      <c r="C3" s="10" t="s">
        <v>16</v>
      </c>
      <c r="D3" s="10" t="str">
        <f>VLOOKUP(B3,[1]sheet1!$C:$N,12,0)</f>
        <v>授权发明</v>
      </c>
      <c r="E3" s="12" t="s">
        <v>17</v>
      </c>
      <c r="F3" s="12" t="s">
        <v>18</v>
      </c>
      <c r="G3" s="10" t="s">
        <v>13</v>
      </c>
      <c r="H3" s="13" t="s">
        <v>14</v>
      </c>
      <c r="I3" s="13" t="str">
        <f>VLOOKUP(B:B,[1]sheet1!$C:$K,9,0)</f>
        <v>本发明涉及载荷谱合成技术领域，提供了基于混合粒子群和灰狼算法的载荷谱合成方法及系统，包括：获取载荷谱数据；对载荷谱数据进行载荷谱片段划分后，得到样本数据；采用聚类算法对所有样本数据进行聚类；基于聚类结果，进行载荷谱合成；其中，聚类算法通过引入粒子群算法的速度和位置更新方式，来更新灰狼算法中的最佳狩猎位置，以优化聚类中心，使得聚类更准确，合成的载荷谱更加符合不同土壤硬度下的实际作业状况。</v>
      </c>
      <c r="J3" s="13" t="s">
        <v>15</v>
      </c>
    </row>
    <row r="4" ht="142.5" spans="1:10">
      <c r="A4" s="10">
        <v>3</v>
      </c>
      <c r="B4" s="11">
        <v>2022110097008</v>
      </c>
      <c r="C4" s="10" t="s">
        <v>19</v>
      </c>
      <c r="D4" s="10" t="str">
        <f>VLOOKUP(B4,[1]sheet1!$C:$N,12,0)</f>
        <v>授权发明</v>
      </c>
      <c r="E4" s="12" t="s">
        <v>20</v>
      </c>
      <c r="F4" s="12" t="s">
        <v>21</v>
      </c>
      <c r="G4" s="10" t="s">
        <v>13</v>
      </c>
      <c r="H4" s="13" t="s">
        <v>14</v>
      </c>
      <c r="I4" s="13" t="str">
        <f>VLOOKUP(B:B,[1]sheet1!$C:$K,9,0)</f>
        <v>本发明公开了一种与大豆籽粒及株高发育相关的菏豆12号GmDSB1基因，该基因的核苷酸序列如SEQ ID NO.1所示。本发明还公开了一个所述GmDSB1基因的突变基因，其核苷酸序列如SEQ ID NO.2所示。本发明还公开了所述GmDSB1基因在调控大豆籽粒及株高发育机理研究和在改良大豆粒型及株高实现大豆高百粒重及理想株高利用中的应用，以及所述GmDSB1基因的突变基因在培育改良大豆品种中的应用。本发明为发掘大豆籽粒及株高发育相关的基因提供更多的理论依据，可为大豆籽粒及株高发育机理研究提供新的思路，对改良大豆粒型及株高，以期快速实现大豆高百粒重及理想株高利用，或培育改良大豆品种提供了新的手段。</v>
      </c>
      <c r="J4" s="13" t="s">
        <v>15</v>
      </c>
    </row>
    <row r="5" ht="102.75" spans="1:10">
      <c r="A5" s="10">
        <v>4</v>
      </c>
      <c r="B5" s="11">
        <v>2023104886595</v>
      </c>
      <c r="C5" s="10" t="s">
        <v>22</v>
      </c>
      <c r="D5" s="10" t="str">
        <f>VLOOKUP(B5,[1]sheet1!$C:$N,12,0)</f>
        <v>授权发明</v>
      </c>
      <c r="E5" s="12" t="s">
        <v>23</v>
      </c>
      <c r="F5" s="12" t="s">
        <v>21</v>
      </c>
      <c r="G5" s="10" t="s">
        <v>13</v>
      </c>
      <c r="H5" s="13" t="s">
        <v>14</v>
      </c>
      <c r="I5" s="13" t="str">
        <f>VLOOKUP(B:B,[1]sheet1!$C:$K,9,0)</f>
        <v>本发明公开了一种通过对材料施加压力以实现等效退火的方法，包括：力‑位移传感器、探针和样品承载台；所述力‑位移传感器能够控制探针对样品施加的压力，形成设定的应力场；探针上端固定在力‑位移传感器内，下端与样品直接进行相互作用；样品固定在样品承载台上面。本发明通过施加压力的方式，改变材料局域范围原子的能量状态，得到压力和温度等效转化定量关系，从而实现对材料精准调控微区退火。</v>
      </c>
      <c r="J5" s="13" t="s">
        <v>15</v>
      </c>
    </row>
    <row r="6" ht="129.75" spans="1:10">
      <c r="A6" s="10">
        <v>5</v>
      </c>
      <c r="B6" s="11">
        <v>2020103986766</v>
      </c>
      <c r="C6" s="10" t="s">
        <v>24</v>
      </c>
      <c r="D6" s="10" t="str">
        <f>VLOOKUP(B6,[1]sheet1!$C:$N,12,0)</f>
        <v>授权发明</v>
      </c>
      <c r="E6" s="12" t="s">
        <v>25</v>
      </c>
      <c r="F6" s="12" t="s">
        <v>26</v>
      </c>
      <c r="G6" s="10" t="s">
        <v>13</v>
      </c>
      <c r="H6" s="13" t="s">
        <v>14</v>
      </c>
      <c r="I6" s="13" t="str">
        <f>VLOOKUP(B:B,[1]sheet1!$C:$K,9,0)</f>
        <v>本公开提供了一种基于地‑隧联合的TBM破岩震源地震探测装置及方法，本公开在掘进机工作过程中利用刀盘破岩震动作为震源，破岩震动信号被安装在刀盘后方的破岩震源先导接收台站阵列所接收并存储，激发的地震波经过波阻抗界面反射后被隧道接收台站阵列与地表接收台站阵列所接收并存储，掘进机及地表噪声源产生的噪声信号被噪声接收台站接收并存储，上述信号及时传输给地震波数据处理仪进行及时处理，充分利用了隧道接收台站阵列对水平方向地震波信息敏感，地表接收台站阵列对高程方向地震波信息敏感的优势，最终能够获得更为精确地掘进机工作面前方及隧道周围岩体的地震剖面。</v>
      </c>
      <c r="J6" s="13" t="s">
        <v>15</v>
      </c>
    </row>
    <row r="7" ht="129.75" spans="1:10">
      <c r="A7" s="10">
        <v>6</v>
      </c>
      <c r="B7" s="11">
        <v>2020102691391</v>
      </c>
      <c r="C7" s="10" t="s">
        <v>27</v>
      </c>
      <c r="D7" s="10" t="str">
        <f>VLOOKUP(B7,[1]sheet1!$C:$N,12,0)</f>
        <v>授权发明</v>
      </c>
      <c r="E7" s="12" t="s">
        <v>28</v>
      </c>
      <c r="F7" s="12" t="s">
        <v>29</v>
      </c>
      <c r="G7" s="10" t="s">
        <v>13</v>
      </c>
      <c r="H7" s="13" t="s">
        <v>14</v>
      </c>
      <c r="I7" s="13" t="str">
        <f>VLOOKUP(B:B,[1]sheet1!$C:$K,9,0)</f>
        <v>本公开提供了一种基于波动方程驱动的半监督深度学习地震数据反演方法，能够实现对部分地震数据缺少对应地质模型情况下的深度学习反演网络，首先针对叠前地震数据特征采用道卷积‑全连接网络，对地震数据进行增强，并通过提取特征图并最终得到地质波速模型，完成地震数据与地下多层介质模型的映射关系；同时在网络结构中加入了波动方程，对无对应地质模型的地震数据，以数据损失函数替代波速损失函数，引入了物理规律，并实现了半监督学习策略。通过半监督深度学习地震数据反演网络，提高了在有标签数据较少时深度学习网络反演效果。</v>
      </c>
      <c r="J7" s="13" t="s">
        <v>15</v>
      </c>
    </row>
    <row r="8" ht="99.75" spans="1:10">
      <c r="A8" s="10">
        <v>7</v>
      </c>
      <c r="B8" s="11">
        <v>2020102242867</v>
      </c>
      <c r="C8" s="10" t="s">
        <v>30</v>
      </c>
      <c r="D8" s="10" t="str">
        <f>VLOOKUP(B8,[1]sheet1!$C:$N,12,0)</f>
        <v>授权发明</v>
      </c>
      <c r="E8" s="12" t="s">
        <v>31</v>
      </c>
      <c r="F8" s="12" t="s">
        <v>32</v>
      </c>
      <c r="G8" s="10" t="s">
        <v>13</v>
      </c>
      <c r="H8" s="13" t="s">
        <v>14</v>
      </c>
      <c r="I8" s="13" t="str">
        <f>VLOOKUP(B:B,[1]sheet1!$C:$K,9,0)</f>
        <v>本公开提供一种输送与加载一体化台架、模型试验系统及工作方法，涉及模型试验领域，包括框架，所述框架的六个方向上分别配合对应的加载板，利用升降臂调整一加载板的位置，使加载空间能够一侧敞开，配合输送机构从敞开位置接收试件，并将试件输送至加载空间内，升降臂回复初始位置后即可进行加载过程，整个试件的装载过程方便，无需拆解台架即可完成试件的装载和位置调整过程，满足现有加载实验的需求。</v>
      </c>
      <c r="J8" s="13" t="s">
        <v>15</v>
      </c>
    </row>
    <row r="9" ht="71.25" spans="1:10">
      <c r="A9" s="10">
        <v>8</v>
      </c>
      <c r="B9" s="11">
        <v>2020103977220</v>
      </c>
      <c r="C9" s="10" t="s">
        <v>33</v>
      </c>
      <c r="D9" s="10" t="str">
        <f>VLOOKUP(B9,[1]sheet1!$C:$N,12,0)</f>
        <v>授权发明</v>
      </c>
      <c r="E9" s="12" t="s">
        <v>25</v>
      </c>
      <c r="F9" s="12" t="s">
        <v>26</v>
      </c>
      <c r="G9" s="10" t="s">
        <v>13</v>
      </c>
      <c r="H9" s="13" t="s">
        <v>14</v>
      </c>
      <c r="I9" s="13" t="str">
        <f>VLOOKUP(B:B,[1]sheet1!$C:$K,9,0)</f>
        <v>本公开提供了一种基于盾构机施工噪声的多波场地震探测方法与系统，本公开利用盾构机施工产生的噪声信息作为震源，获取激发产生的地震波在地层传播过程中形成的体波、面波等多波场地震信息，通过联合反演进行隧道沿线地层速度建模，利用反射波等信息进行偏移成像，最终实现盾构施工隧道掌子面前方地质情况的较准确探测。</v>
      </c>
      <c r="J9" s="13" t="s">
        <v>15</v>
      </c>
    </row>
    <row r="10" ht="129.75" spans="1:10">
      <c r="A10" s="10">
        <v>9</v>
      </c>
      <c r="B10" s="11">
        <v>2020112782429</v>
      </c>
      <c r="C10" s="10" t="s">
        <v>34</v>
      </c>
      <c r="D10" s="10" t="str">
        <f>VLOOKUP(B10,[1]sheet1!$C:$N,12,0)</f>
        <v>授权发明</v>
      </c>
      <c r="E10" s="12" t="s">
        <v>35</v>
      </c>
      <c r="F10" s="12" t="s">
        <v>36</v>
      </c>
      <c r="G10" s="10" t="s">
        <v>13</v>
      </c>
      <c r="H10" s="13" t="s">
        <v>14</v>
      </c>
      <c r="I10" s="13" t="str">
        <f>VLOOKUP(B:B,[1]sheet1!$C:$K,9,0)</f>
        <v>本发明公开了一种DEM‑CFD耦合计算中岩土体介质流失的等效计算方法及系统，包括：获取待测充填型地质构造内部所充填岩土体的试样，生成岩土体的骨架颗粒和细小颗粒；以平行粘结键模型等效代替粘性颗粒的模型，建立离散元与计算流体力学耦合计算模型；进行充填介质岩土体渗流作用下的离散元与计算流体力学耦合计算模型的耦合计算；基于所述计算模型的结果，得到充填介质流失情况。本发明以等效计算的方式模拟了岩土体充填介质的流失过程，提高了计算效率，并通过统计充填介质流失量估算岩土体在充填介质流失后强度降低情况，进而实现岩土体强度随充填介质流失而降低的模拟。</v>
      </c>
      <c r="J10" s="13" t="s">
        <v>15</v>
      </c>
    </row>
    <row r="11" ht="147" spans="1:10">
      <c r="A11" s="10">
        <v>10</v>
      </c>
      <c r="B11" s="11">
        <v>2020108311038</v>
      </c>
      <c r="C11" s="10" t="s">
        <v>37</v>
      </c>
      <c r="D11" s="10" t="str">
        <f>VLOOKUP(B11,[1]sheet1!$C:$N,12,0)</f>
        <v>授权发明</v>
      </c>
      <c r="E11" s="12" t="s">
        <v>38</v>
      </c>
      <c r="F11" s="12" t="s">
        <v>17</v>
      </c>
      <c r="G11" s="10" t="s">
        <v>13</v>
      </c>
      <c r="H11" s="13" t="s">
        <v>14</v>
      </c>
      <c r="I11" s="13" t="str">
        <f>VLOOKUP(B:B,[1]sheet1!$C:$K,9,0)</f>
        <v>本发明提供一种劈裂‑挤压注浆过程模拟的DEM分析方法，属于隧道劈裂注浆加固技术领域，隧道加固区砾石土试样的宏观力学参数和细观力学参数；建立劈裂注浆加固模型；将粘度‑时间变化函数和流速‑粘度变化函数嵌入“管道‑域”流固耦合模型中，在裂缝内进行浆液颗粒填充，在浆液颗粒之间以及浆液颗粒与裂缝颗粒重新粘结；通过函数拟合得到各细观接触参数随时间的函数变化关系；将细观接触参数随时间的函数变化关系嵌入到重新粘结的劈裂注浆加固模型中，得到颗粒间粘结强度随时间和扩散半径的变化关系。本发明综合考虑了浆液时变性和注浆结束后加固体强度随时间和注浆半径变化规律，真实反映整个注浆加固过程中岩土体的力学特性变化及强度改良效果。</v>
      </c>
      <c r="J11" s="13" t="s">
        <v>15</v>
      </c>
    </row>
    <row r="12" ht="144" spans="1:10">
      <c r="A12" s="10">
        <v>11</v>
      </c>
      <c r="B12" s="11">
        <v>2020109215377</v>
      </c>
      <c r="C12" s="10" t="s">
        <v>39</v>
      </c>
      <c r="D12" s="10" t="str">
        <f>VLOOKUP(B12,[1]sheet1!$C:$N,12,0)</f>
        <v>授权发明</v>
      </c>
      <c r="E12" s="12" t="s">
        <v>40</v>
      </c>
      <c r="F12" s="12" t="s">
        <v>41</v>
      </c>
      <c r="G12" s="10" t="s">
        <v>13</v>
      </c>
      <c r="H12" s="13" t="s">
        <v>14</v>
      </c>
      <c r="I12" s="13" t="str">
        <f>VLOOKUP(B:B,[1]sheet1!$C:$K,9,0)</f>
        <v>本公开提出了一种基于粗粒化计算理论的流固耦合仿真方法及系统，所述方案通过应用粗粒化计算理论，在模拟计算中利用大粒径的粗颗粒代替粒径小的真实颗粒进行计算，减小了流固耦合计算中的离散元颗粒数量，实现了对工程尺度流固耦合问题的计算；本公开提出的一种DEM‑CFD流固耦合粗粒化计算理论，有效解决了工程尺度流固耦合应用粗粒化理念的定量模拟问题；利用能量守恒和冲量定理得到了粗粒化系统和原系统中颗粒的受力关系，使得在粗粒化系统中可以利用少量的粗颗粒定量代替大量的真实颗粒进行模拟计算，从而实现定量高效进行工程尺度流固耦合计算，对提高流固耦合计算效率具有重要意义。</v>
      </c>
      <c r="J12" s="13" t="s">
        <v>15</v>
      </c>
    </row>
    <row r="13" ht="185.25" spans="1:10">
      <c r="A13" s="10">
        <v>12</v>
      </c>
      <c r="B13" s="11">
        <v>2020115009042</v>
      </c>
      <c r="C13" s="10" t="s">
        <v>42</v>
      </c>
      <c r="D13" s="10" t="str">
        <f>VLOOKUP(B13,[1]sheet1!$C:$N,12,0)</f>
        <v>授权发明</v>
      </c>
      <c r="E13" s="12" t="s">
        <v>43</v>
      </c>
      <c r="F13" s="12" t="s">
        <v>18</v>
      </c>
      <c r="G13" s="10" t="s">
        <v>13</v>
      </c>
      <c r="H13" s="13" t="s">
        <v>14</v>
      </c>
      <c r="I13" s="13" t="str">
        <f>VLOOKUP(B:B,[1]sheet1!$C:$K,9,0)</f>
        <v>本发明提供了一种用于钻孔雷达探测的四方向单极子定向天线系统及方法,包括钻孔雷达定向天线系统、顺次馈电装置、钻孔内行走装置和线缆传送装置，其中：所述钻孔雷达定向天线系统包括四方向定向发射单极子天线组，全向接收天线及套管，四方向定向发射单极子天线组用于依次向每个方向定向辐射电磁波，所述全向接收天线用于接收所述反射波，四方向定向发射单极子天线组和全向接收天线都设置于套管内；顺次馈电装置用于顺序控制所述钻孔雷达定向天线系统，以依次向同一深度不同方向定向辐射电磁波，实现无需旋转的探测；孔内行走装置设置于套管外侧，带动整个所述钻孔雷达定向天线系统在钻孔内移动；线缆传送装置用于将所述钻孔雷达定向天线系统的探测结果传输至地面上设置的处理器以及顺次馈电装置。本发明无需旋转即可向多方向定向，直径尺寸小于工程钻孔尺寸，且定向性能稳定、不产生互耦。</v>
      </c>
      <c r="J13" s="13" t="s">
        <v>15</v>
      </c>
    </row>
    <row r="14" ht="145.5" spans="1:10">
      <c r="A14" s="10">
        <v>13</v>
      </c>
      <c r="B14" s="11">
        <v>2021108244108</v>
      </c>
      <c r="C14" s="10" t="s">
        <v>44</v>
      </c>
      <c r="D14" s="10" t="str">
        <f>VLOOKUP(B14,[1]sheet1!$C:$N,12,0)</f>
        <v>授权发明</v>
      </c>
      <c r="E14" s="12" t="s">
        <v>45</v>
      </c>
      <c r="F14" s="12" t="s">
        <v>46</v>
      </c>
      <c r="G14" s="10" t="s">
        <v>13</v>
      </c>
      <c r="H14" s="13" t="s">
        <v>14</v>
      </c>
      <c r="I14" s="13" t="str">
        <f>VLOOKUP(B:B,[1]sheet1!$C:$K,9,0)</f>
        <v>本发明提供了一种节理岩体渗流‑应力耦合模拟的PD‑FVM计算模型构建方法及应用，采用普通态型近场动力学进行模拟固体层，建立近场动力学物质点使固体层离散化，将整个固体层划分为固体域、过渡域和裂隙域，分别计算处于不同层的三维和二维情况下标量有效力密度状态；采用有限体积法进行模拟流体层，建立结构性网格使流体层离散化，运用立方定律确定物质点渗透率，通过对应关系传递到流体网格节点；在固体层与流体层之间建立过渡层，使物质点和结构性网格节点有效对应，得到流固耦合计算模型。本发明将近场动力学和有限体积法进行耦合，实现流体压力与固体变形之间的相互传递，提高模拟的计算效率，有效揭示了节理岩体渗流‑应力的相互影响关系。</v>
      </c>
      <c r="J14" s="13" t="s">
        <v>15</v>
      </c>
    </row>
    <row r="15" ht="114" spans="1:10">
      <c r="A15" s="10">
        <v>14</v>
      </c>
      <c r="B15" s="11">
        <v>2021113763218</v>
      </c>
      <c r="C15" s="10" t="s">
        <v>47</v>
      </c>
      <c r="D15" s="10" t="str">
        <f>VLOOKUP(B15,[1]sheet1!$C:$N,12,0)</f>
        <v>授权发明</v>
      </c>
      <c r="E15" s="12" t="s">
        <v>48</v>
      </c>
      <c r="F15" s="12" t="s">
        <v>46</v>
      </c>
      <c r="G15" s="10" t="s">
        <v>13</v>
      </c>
      <c r="H15" s="13" t="s">
        <v>14</v>
      </c>
      <c r="I15" s="13" t="str">
        <f>VLOOKUP(B:B,[1]sheet1!$C:$K,9,0)</f>
        <v>本发明提供了一种基于深度学习的隧道地震波速反演方法及系统，本发明为深度学习地震反演方法添加隧道施工现场的环境信息、地质先验信息与隧道探测观测方式信息编码以帮助算法获得相应先验知识，并利用已有数据库对隧道地震波速反演网络进行初步的网络预训练，以辅助算法匹配当前隧道工程探测任务；同时建立网络更新同步隧道开挖的反演优化方式，在隧道边挖边探的同时，随着探测的进行扩充数据库并优化算法，训练方式逐步无监督化，获得更好的泛化性和更准确的反演结果。</v>
      </c>
      <c r="J15" s="13" t="s">
        <v>15</v>
      </c>
    </row>
    <row r="16" ht="138.75" spans="1:10">
      <c r="A16" s="10">
        <v>15</v>
      </c>
      <c r="B16" s="11">
        <v>2021106987089</v>
      </c>
      <c r="C16" s="10" t="s">
        <v>49</v>
      </c>
      <c r="D16" s="10" t="str">
        <f>VLOOKUP(B16,[1]sheet1!$C:$N,12,0)</f>
        <v>授权发明</v>
      </c>
      <c r="E16" s="12" t="s">
        <v>50</v>
      </c>
      <c r="F16" s="12" t="s">
        <v>51</v>
      </c>
      <c r="G16" s="10" t="s">
        <v>13</v>
      </c>
      <c r="H16" s="13" t="s">
        <v>14</v>
      </c>
      <c r="I16" s="13" t="str">
        <f>VLOOKUP(B:B,[1]sheet1!$C:$K,9,0)</f>
        <v>本申请提供一种双联苄地钱素S衍生物及其制备方法和应用，所述衍生物具有式I所示结构：R1、R2各自独立地选自氢、甲基、‑(CH2)nR9、‑(C＝O)R9；R3为H或‑(CH2)nR9；R5、R6、R7、R8各自独立地选自氢、羟基、甲基、卤素、硝基和氨基；R9选自氨基和5‑6元含氮环；所述5‑6元含氮环可以任意含有或不含有另一个杂原子氧原子；所述氨基和5‑6元含氮环可以是未被取代的或者是被选自C1‑5烷基、C1‑5卤代烷基、羟基、苯基、被C1‑5烷氧基或卤素取代的苯基、R10S(＝O)2‑中的至少一个取代基所取代的；R10选自C1‑5烷基、5‑6元含氮环；n为1或2；其中，R1、R2不同时为甲基。</v>
      </c>
      <c r="J16" s="13" t="s">
        <v>15</v>
      </c>
    </row>
    <row r="17" ht="138.75" spans="1:10">
      <c r="A17" s="10">
        <v>16</v>
      </c>
      <c r="B17" s="11">
        <v>2021106308834</v>
      </c>
      <c r="C17" s="10" t="s">
        <v>52</v>
      </c>
      <c r="D17" s="10" t="str">
        <f>VLOOKUP(B17,[1]sheet1!$C:$N,12,0)</f>
        <v>授权发明</v>
      </c>
      <c r="E17" s="12" t="s">
        <v>53</v>
      </c>
      <c r="F17" s="12" t="s">
        <v>54</v>
      </c>
      <c r="G17" s="10" t="s">
        <v>13</v>
      </c>
      <c r="H17" s="13" t="s">
        <v>14</v>
      </c>
      <c r="I17" s="13" t="str">
        <f>VLOOKUP(B:B,[1]sheet1!$C:$K,9,0)</f>
        <v>本申请提供一类含有2,4‑噻唑环的化合物及其制备方法和应用，该化合物如式X：A为吡唑并嘧啶或者吲哚；Z为无或羰基；X为O或S；Y为‑O‑、‑NH‑或R1为氢或C1‑6烷基；R2选自C1‑C3烷基、C5‑C15烯基、炔基、5‑10元杂环基、C6‑C12芳基、5‑12元杂芳基、甾醇基和5‑10元环烷基；Y与R2相连，或Y与R2成环；R3选自氢、卤素、氨基、羟基、乙酰基、3‑10元杂环基、C6‑C12芳基、5‑12元杂芳基、3‑10元环烷基、酯基、羧基、三卤甲基和金刚烷基；R2或R3是未被取代或者是被选自C1‑C6烷基、羟基、卤素、三卤甲基、羧基、苯基所取代的；R2为C1‑C3烷基时，R3不为氢。</v>
      </c>
      <c r="J17" s="13" t="s">
        <v>15</v>
      </c>
    </row>
    <row r="18" ht="162.75" spans="1:10">
      <c r="A18" s="10">
        <v>17</v>
      </c>
      <c r="B18" s="11">
        <v>2020114220229</v>
      </c>
      <c r="C18" s="10" t="s">
        <v>55</v>
      </c>
      <c r="D18" s="10" t="str">
        <f>VLOOKUP(B18,[1]sheet1!$C:$N,12,0)</f>
        <v>授权发明</v>
      </c>
      <c r="E18" s="12" t="s">
        <v>56</v>
      </c>
      <c r="F18" s="12" t="s">
        <v>57</v>
      </c>
      <c r="G18" s="10" t="s">
        <v>13</v>
      </c>
      <c r="H18" s="13" t="s">
        <v>14</v>
      </c>
      <c r="I18" s="13" t="str">
        <f>VLOOKUP(B:B,[1]sheet1!$C:$K,9,0)</f>
        <v>本发明公开了一种控制脂肽脂链长度改变的关键交换结构域，其中所述关键交换结构域是指根霉酰胺的Cs‑AL结构域与根霉肽的Cs‑AL结构域进行互换后的Cs‑AL结构域，或是滑杆菌素的Cs‑AL结构域被根霉肽的Cs‑AL结构域替换后的Cs‑AL结构域，或是指滑杆菌素的Cs‑AL结构域被滑杆菌肽的Cs‑AL结构域替换后的Cs‑AL结构域。本发明还公开了对所述关键交换结构域进行交换后获得的突变体及其应用，实验证实对于根霉酰胺而言，rzmACsholA突变体可定向获得C8脂链长度的衍生物，对于根霉肽，holACsrzmA突变体可定向获得C2脂链长度的衍生物，而滑杆菌素的两个突变体glbACsholA及glbACsglpA可分别获得C8和C10脂链长度的衍生物。预示本发明在指导具有药用前景甚至已经成药的脂肽改造中应用价值巨大。</v>
      </c>
      <c r="J18" s="13" t="s">
        <v>15</v>
      </c>
    </row>
    <row r="19" ht="142.5" spans="1:10">
      <c r="A19" s="10">
        <v>18</v>
      </c>
      <c r="B19" s="11">
        <v>2020114233619</v>
      </c>
      <c r="C19" s="10" t="s">
        <v>58</v>
      </c>
      <c r="D19" s="10" t="str">
        <f>VLOOKUP(B19,[1]sheet1!$C:$N,12,0)</f>
        <v>授权发明</v>
      </c>
      <c r="E19" s="12" t="s">
        <v>56</v>
      </c>
      <c r="F19" s="12" t="s">
        <v>59</v>
      </c>
      <c r="G19" s="10" t="s">
        <v>13</v>
      </c>
      <c r="H19" s="13" t="s">
        <v>14</v>
      </c>
      <c r="I19" s="13" t="str">
        <f>VLOOKUP(B:B,[1]sheet1!$C:$K,9,0)</f>
        <v>本发明公开了一种控制脂肽脂链长度改变的关键氨基酸位点及其突变体和应用，是对根霉酰胺及根霉肽中的起始缩合结构域(Cs)的关键位点进行点突变或组合突变，可以获得多种新型的具有不同脂肪酸链长度的脂肽衍生物。对于根霉酰胺而言，Q36，Y138，R148位点起决定性作用，Q136，M143起辅助作用，突变体R148A，R148G，Q36G+R148G，Y138A+R148G，Q136A+Y138A+R148G，Y138A+M143A+R148G，Q136A+Y138A+M143A+R148G均倾向于获得长链酰基脂肽产物，突变体R148V，R148L及R148M则倾向于产生短链酰基脂肽衍生物。本发明能有效指导具有药用前景甚至已经成药的脂肽的改造，具有广泛的应用价值。</v>
      </c>
      <c r="J19" s="13" t="s">
        <v>15</v>
      </c>
    </row>
    <row r="20" ht="134.25" spans="1:10">
      <c r="A20" s="10">
        <v>19</v>
      </c>
      <c r="B20" s="11">
        <v>2022101596327</v>
      </c>
      <c r="C20" s="10" t="s">
        <v>60</v>
      </c>
      <c r="D20" s="10" t="str">
        <f>VLOOKUP(B20,[1]sheet1!$C:$N,12,0)</f>
        <v>授权发明</v>
      </c>
      <c r="E20" s="12" t="s">
        <v>61</v>
      </c>
      <c r="F20" s="12" t="s">
        <v>62</v>
      </c>
      <c r="G20" s="10" t="s">
        <v>13</v>
      </c>
      <c r="H20" s="13" t="s">
        <v>14</v>
      </c>
      <c r="I20" s="13" t="str">
        <f>VLOOKUP(B:B,[1]sheet1!$C:$K,9,0)</f>
        <v>本发明公开了一组芽孢噻唑类化合物，是命名为芽孢噻唑A‑N的14种化合物1‑14，其化学构式依次如式Ⅰ至式ⅩⅩ所示；该化合物是由枯草芽孢杆菌1A751‑Sfp/nrs突变菌株(Bacillus subtilis 1A751‑Sfp/nrs)经过液体发酵后，从其发酵产物中得到。本发明还公开了所述化合物在制备蛋白酪氨酸磷酸酶(PTPs)抑制剂中的应用，实验证实本发明提供的芽孢噻唑A‑E(1‑5)对蛋白酪氨酸磷酸酶1B(PTP1B)有较强的选择性抑制活性，PTP1B已成为治疗Ⅱ型糖尿病和肥胖症的极具吸引力的靶点，本发明的化合物有望在糖尿病和肥胖症治疗方面提供新的应用途径。</v>
      </c>
      <c r="J20" s="13" t="s">
        <v>15</v>
      </c>
    </row>
    <row r="21" ht="142.5" spans="1:10">
      <c r="A21" s="10">
        <v>20</v>
      </c>
      <c r="B21" s="11">
        <v>2022105002489</v>
      </c>
      <c r="C21" s="10" t="s">
        <v>63</v>
      </c>
      <c r="D21" s="10" t="str">
        <f>VLOOKUP(B21,[1]sheet1!$C:$N,12,0)</f>
        <v>授权发明</v>
      </c>
      <c r="E21" s="12" t="s">
        <v>64</v>
      </c>
      <c r="F21" s="12" t="s">
        <v>65</v>
      </c>
      <c r="G21" s="10" t="s">
        <v>13</v>
      </c>
      <c r="H21" s="13" t="s">
        <v>14</v>
      </c>
      <c r="I21" s="13" t="str">
        <f>VLOOKUP(B:B,[1]sheet1!$C:$K,9,0)</f>
        <v>本发明提出了一种移动服务用户轨迹预测方法及系统，属于计算机信息通信和服务计算技术领域，所解决技术问题是：如何预测时间和空间上的移动用户需求，方案包括：针对获取的当前移动用户活动轨迹数据进行处理，得到编号序列；将编号序列分别进行位置编码和特征嵌入，分别得到特征嵌入后的编号序列以及位置编码后的编号序列；将特征嵌入和位置编码后的编号序列相加得到序列位置信息特征；将特征嵌入后的编号序列分别输入到卷积神经网络和长短期记忆神经网络得到序列局部特征和时间依赖关系特征；基于序列位置信息特征、序列局部特征和时间依赖关系特征输出当前移动用户的区域预测结果。移动服务平台上的用户需求能够在时间和空间上被及时地预测。</v>
      </c>
      <c r="J21" s="13" t="s">
        <v>15</v>
      </c>
    </row>
    <row r="22" ht="128.25" spans="1:10">
      <c r="A22" s="10">
        <v>21</v>
      </c>
      <c r="B22" s="11">
        <v>2022104956790</v>
      </c>
      <c r="C22" s="10" t="s">
        <v>66</v>
      </c>
      <c r="D22" s="10" t="str">
        <f>VLOOKUP(B22,[1]sheet1!$C:$N,12,0)</f>
        <v>授权发明</v>
      </c>
      <c r="E22" s="12" t="s">
        <v>67</v>
      </c>
      <c r="F22" s="12" t="s">
        <v>18</v>
      </c>
      <c r="G22" s="10" t="s">
        <v>13</v>
      </c>
      <c r="H22" s="13" t="s">
        <v>14</v>
      </c>
      <c r="I22" s="13" t="str">
        <f>VLOOKUP(B:B,[1]sheet1!$C:$K,9,0)</f>
        <v>本发明公开了一种连续POI推荐方法及系统，属于POI推荐技术领域；本发明通过对用户的签到记录进行分析，获取用户的稳定偏好和上下文动态偏好，根据用户当前的位置信息和签到记录中的POI信息，获取POI候选集，缩小POI信息的筛选范围，将稳定偏好和上下文动态偏好匹配，获取用户的综合偏好，对用户的综合偏好和POI候选集的相似性进行分析，根据相似性，输出POI推荐信息；解决了现有技术中存在的“POI推荐不准确”的问题；通过本发明的改进，能够缩小POI信息的筛选范围，综合考虑稳定偏好和上下文动态偏好对POI推荐的影响，提高了短时间内POI推荐的准确性。</v>
      </c>
      <c r="J22" s="13" t="s">
        <v>15</v>
      </c>
    </row>
    <row r="23" ht="129.75" spans="1:10">
      <c r="A23" s="10">
        <v>22</v>
      </c>
      <c r="B23" s="11">
        <v>2021109030144</v>
      </c>
      <c r="C23" s="10" t="s">
        <v>68</v>
      </c>
      <c r="D23" s="10" t="str">
        <f>VLOOKUP(B23,[1]sheet1!$C:$N,12,0)</f>
        <v>授权发明</v>
      </c>
      <c r="E23" s="12" t="s">
        <v>69</v>
      </c>
      <c r="F23" s="12" t="s">
        <v>70</v>
      </c>
      <c r="G23" s="10" t="s">
        <v>13</v>
      </c>
      <c r="H23" s="13" t="s">
        <v>14</v>
      </c>
      <c r="I23" s="13" t="str">
        <f>VLOOKUP(B:B,[1]sheet1!$C:$K,9,0)</f>
        <v>本公开提供了一种挤密注浆过程的DEM‑CFD耦合控制模拟方法，获取待加固区域的岩土体试样的颗粒级配数据和岩土体所在位置的围岩压力值；根据颗粒级配数据得到固体计算模型，在固体计算模型的边界施加获得的围岩压力值；根据岩土体试样的试验结果，获取固体计算模型在平行粘结模型粘结作用下初始强度参数，标定不同岩土体宏观强度所对应的平行粘结模型细观参数；根据固体计算模型的空间尺寸，在相同空间位置生成流体计算网格，基于得到的固体计算模型和流体计算网络，采用CFD进行浆液的扩散进行计算，采用DEM进行浆液对岩土体的挤密过程模拟，实现了挤密注浆过程的有效和精准模拟。</v>
      </c>
      <c r="J23" s="13" t="s">
        <v>15</v>
      </c>
    </row>
    <row r="24" ht="142.5" spans="1:10">
      <c r="A24" s="10">
        <v>23</v>
      </c>
      <c r="B24" s="11">
        <v>2021108957497</v>
      </c>
      <c r="C24" s="10" t="s">
        <v>71</v>
      </c>
      <c r="D24" s="10" t="str">
        <f>VLOOKUP(B24,[1]sheet1!$C:$N,12,0)</f>
        <v>授权发明</v>
      </c>
      <c r="E24" s="12" t="s">
        <v>72</v>
      </c>
      <c r="F24" s="12" t="s">
        <v>73</v>
      </c>
      <c r="G24" s="10" t="s">
        <v>13</v>
      </c>
      <c r="H24" s="13" t="s">
        <v>14</v>
      </c>
      <c r="I24" s="13" t="str">
        <f>VLOOKUP(B:B,[1]sheet1!$C:$K,9,0)</f>
        <v>本发明公开了一种精细化探测隧道衬砌空洞的系统及工作方法，解决了现有技术中存在隧道孔洞检测结果精度低的问题，具有提高检测结果准确性的有益效果，具体方案如下：一种精细化探测隧道衬砌空洞的系统，包括车载机构，包括能够移动的车体，车体设置中控机和用于对车体位置进行定位的车体定位件；拱架轨道，拱架轨道与车体连接；地质雷达检测车，能够沿着拱架轨道移动，地质雷达检测车设置雷达主机，雷达主机与中控机连接；锤击法检测机构，能够沿着拱架轨道移动，锤击法检测机构包括冲击锤，冲击锤与中控机连接；加速度传感器安置机构，能够沿着拱架轨道移动，加速度传感器安置机构用于在隧道衬砌处安放加速度传感器。</v>
      </c>
      <c r="J24" s="13" t="s">
        <v>15</v>
      </c>
    </row>
    <row r="25" ht="99.75" spans="1:10">
      <c r="A25" s="10">
        <v>24</v>
      </c>
      <c r="B25" s="11">
        <v>2021110931989</v>
      </c>
      <c r="C25" s="10" t="s">
        <v>74</v>
      </c>
      <c r="D25" s="10" t="str">
        <f>VLOOKUP(B25,[1]sheet1!$C:$N,12,0)</f>
        <v>授权发明</v>
      </c>
      <c r="E25" s="12" t="s">
        <v>75</v>
      </c>
      <c r="F25" s="12" t="s">
        <v>18</v>
      </c>
      <c r="G25" s="10" t="s">
        <v>13</v>
      </c>
      <c r="H25" s="13" t="s">
        <v>14</v>
      </c>
      <c r="I25" s="13" t="str">
        <f>VLOOKUP(B:B,[1]sheet1!$C:$K,9,0)</f>
        <v>本发明公开了一种恒定速度钻进装置及评判地层的方法，属于地质勘察技术领域，其技术方案为：包括钻杆和推进机构，所述推进机构包括与钻杆轴线平行的推进丝杆，推进丝杆连接推进螺母座；所述钻杆与推进螺母座固定，钻杆周向均匀布置多个与推进螺母座滑动连接的导向轴；所述推进丝杆连接动力源，动力源驱动推动丝杆旋转以使螺母座带动钻杆沿导向轴移动。本发明通过获取钻孔信息并基于深度学习算法进行处理，能够实现有效判层，且实现了钻进速度定量化。</v>
      </c>
      <c r="J25" s="13" t="s">
        <v>15</v>
      </c>
    </row>
    <row r="26" ht="142.5" spans="1:10">
      <c r="A26" s="10">
        <v>25</v>
      </c>
      <c r="B26" s="11">
        <v>2021108146745</v>
      </c>
      <c r="C26" s="10" t="s">
        <v>76</v>
      </c>
      <c r="D26" s="10" t="str">
        <f>VLOOKUP(B26,[1]sheet1!$C:$N,12,0)</f>
        <v>授权发明</v>
      </c>
      <c r="E26" s="12" t="s">
        <v>77</v>
      </c>
      <c r="F26" s="12" t="s">
        <v>78</v>
      </c>
      <c r="G26" s="10" t="s">
        <v>13</v>
      </c>
      <c r="H26" s="13" t="s">
        <v>14</v>
      </c>
      <c r="I26" s="13" t="str">
        <f>VLOOKUP(B:B,[1]sheet1!$C:$K,9,0)</f>
        <v>本发明涉及一种基于粗粒化粘结模型的大尺度岩石模拟方法及系统，包括以下步骤：基于目标岩石的力学性质信息建立标准尺寸的单轴压缩圆柱模型及巴西圆盘颗粒模型，获得室内试验尺度下模拟目标岩石的细观参数，利用细观参数校正粗粒化颗粒粘结模型；基于校正后的粗粒化颗粒粘结模型，使岩石的初始模型和颗粒粒径缩放后模型的抗拉强度相等，利用初始模型的颗粒粒径，获得岩石模型缩放后的颗粒粒径；利用岩石模型缩放后的颗粒粒径完成模拟。利用粗粒化颗粒粘结模型在岩石颗粒模拟计算中利用大直径的粗颗粒代替小粒径的颗粒团进行计算，减小了岩石模拟计算中的颗粒数量，实现了对大规模岩石变形问题的高效模拟计算。</v>
      </c>
      <c r="J26" s="13" t="s">
        <v>15</v>
      </c>
    </row>
    <row r="27" ht="114" spans="1:10">
      <c r="A27" s="10">
        <v>26</v>
      </c>
      <c r="B27" s="11">
        <v>2022209993448</v>
      </c>
      <c r="C27" s="10" t="s">
        <v>79</v>
      </c>
      <c r="D27" s="10" t="str">
        <f>VLOOKUP(B27,[1]sheet1!$C:$N,12,0)</f>
        <v>实用新型</v>
      </c>
      <c r="E27" s="12" t="s">
        <v>80</v>
      </c>
      <c r="F27" s="12" t="s">
        <v>81</v>
      </c>
      <c r="G27" s="10" t="s">
        <v>13</v>
      </c>
      <c r="H27" s="13" t="s">
        <v>82</v>
      </c>
      <c r="I27" s="13" t="str">
        <f>VLOOKUP(B:B,[1]sheet1!$C:$K,9,0)</f>
        <v>本实用新型属于电机制造领域，提供了一种模块化集中绕线双五相永磁电机及驱动/动力机构。该电机包括：转子和设置在转子两侧的内定子和外定子，所述内定子与转子之间、外定子与转子之间均设有相等的气隙距离，所述内、外定子的相邻相组间均设有相等电角度的气隙间隔，所述内定子与外定子沿转子的运动方向设有一个定子齿宽的偏移量。本实用新型所述的电机的两个内外定子采用错位技术，即两个定子沿转子运动方向偏移一个齿(槽)距离，实现了磁通交替聚合，改善了气隙磁密波形，提高了电机的电磁转矩，同时抑制了转矩脉动。</v>
      </c>
      <c r="J27" s="13" t="s">
        <v>15</v>
      </c>
    </row>
    <row r="28" ht="144" spans="1:10">
      <c r="A28" s="10">
        <v>27</v>
      </c>
      <c r="B28" s="11">
        <v>2021103499327</v>
      </c>
      <c r="C28" s="10" t="s">
        <v>83</v>
      </c>
      <c r="D28" s="10" t="str">
        <f>VLOOKUP(B28,[1]sheet1!$C:$N,12,0)</f>
        <v>授权发明</v>
      </c>
      <c r="E28" s="12" t="s">
        <v>84</v>
      </c>
      <c r="F28" s="12" t="s">
        <v>85</v>
      </c>
      <c r="G28" s="10" t="s">
        <v>13</v>
      </c>
      <c r="H28" s="13" t="s">
        <v>14</v>
      </c>
      <c r="I28" s="13" t="str">
        <f>VLOOKUP(B:B,[1]sheet1!$C:$K,9,0)</f>
        <v>本发明公开一种双三相永磁电机五闭环式控制方法及系统，包括：根据双三相永磁电机的转子位置角得到电机转速和电机电角度；根据电机转速和目标转速得到电磁转矩电流；在预先确定的电机运行模式下，根据电磁转矩电流和绕组额定电流幅值将电磁转矩电流划分为外电机q轴电流给定值和内电机q轴电流给定值；令d轴电流给定值为零，将内外电机q轴电流给定值和d轴电流给定值与经ABC‑dq坐标变换后电流实际值做差后得到内外电机电压给定值；根据电机电角度和内外电机电压给定值得到电机PWM驱动信号，以此驱动双三相永磁电机运转。通过转矩分配灵活切换电机的工作模式，灵活选择内外电机的转矩输出大小，有利于电机在不同工况下的高效和适应性运行。</v>
      </c>
      <c r="J28" s="13" t="s">
        <v>15</v>
      </c>
    </row>
    <row r="29" ht="142.5" spans="1:10">
      <c r="A29" s="10">
        <v>28</v>
      </c>
      <c r="B29" s="11">
        <v>2021103084244</v>
      </c>
      <c r="C29" s="10" t="s">
        <v>86</v>
      </c>
      <c r="D29" s="10" t="str">
        <f>VLOOKUP(B29,[1]sheet1!$C:$N,12,0)</f>
        <v>授权发明</v>
      </c>
      <c r="E29" s="12" t="s">
        <v>87</v>
      </c>
      <c r="F29" s="12" t="s">
        <v>18</v>
      </c>
      <c r="G29" s="10" t="s">
        <v>13</v>
      </c>
      <c r="H29" s="13" t="s">
        <v>14</v>
      </c>
      <c r="I29" s="13" t="str">
        <f>VLOOKUP(B:B,[1]sheet1!$C:$K,9,0)</f>
        <v>本发明公开一种双三相永磁电机双三闭环式控制方法及系统，包括：根据双三相永磁电机的转子位置角得到电机转速和电机电角度；根据电机转速和目标转速得到电机所需的电磁转矩电流；根据电磁转矩电流和电流实际值得到电压PI给定值；根据转子位置角对电压PI给定值进行电压补偿后，对得到的电压实际给定值根据电机电角度进行坐标变换，根据变换后的电压值得到电机PWM驱动信号，以此驱动双三相永磁电机运转。基于内外电机绕组电流相位互差固定电角度的特点，使用电角度进行转子磁链定位，采用PI整定方法利于系统调节器参数的快速整定，实现高效整定PI参数，使双三相永磁电机输出响应快、超调小、跟踪性能好。</v>
      </c>
      <c r="J29" s="13" t="s">
        <v>15</v>
      </c>
    </row>
    <row r="30" ht="142.5" spans="1:10">
      <c r="A30" s="10">
        <v>29</v>
      </c>
      <c r="B30" s="11">
        <v>2022103561587</v>
      </c>
      <c r="C30" s="10" t="s">
        <v>88</v>
      </c>
      <c r="D30" s="10" t="str">
        <f>VLOOKUP(B30,[1]sheet1!$C:$N,12,0)</f>
        <v>授权发明</v>
      </c>
      <c r="E30" s="12" t="s">
        <v>89</v>
      </c>
      <c r="F30" s="12" t="s">
        <v>90</v>
      </c>
      <c r="G30" s="10" t="s">
        <v>13</v>
      </c>
      <c r="H30" s="13" t="s">
        <v>14</v>
      </c>
      <c r="I30" s="13" t="str">
        <f>VLOOKUP(B:B,[1]sheet1!$C:$K,9,0)</f>
        <v>本发明属于重力储能技术领域，提供了基于永磁直线电机的重力储能装置及控制方法。其中当装置运行在发电状态时，控制器根据接收到动子的速度和位置及永磁直线电机的电枢电压信号进行三闭环控制，经过加速下降、匀速下降和减速制动三个过程，重力势能经过永磁直线电机变成电能，然后经电力电子变换器输送到电网或其他储能设备；当装置运行在储能状态时，控制器根据接收到的动子的速度和位置及永磁直线电机的电枢电流信号进行三闭环控制，经过加速上升、匀速上升和减速制动三个过程，使得电能通过电力电子变换器从电网或其他储能设备输送到永磁直线电机，然后经永磁直线电机转化为重力势能进行储存。</v>
      </c>
      <c r="J30" s="13" t="s">
        <v>15</v>
      </c>
    </row>
    <row r="31" ht="114" spans="1:10">
      <c r="A31" s="10">
        <v>30</v>
      </c>
      <c r="B31" s="11">
        <v>2022101984089</v>
      </c>
      <c r="C31" s="10" t="s">
        <v>91</v>
      </c>
      <c r="D31" s="10" t="str">
        <f>VLOOKUP(B31,[1]sheet1!$C:$N,12,0)</f>
        <v>授权发明</v>
      </c>
      <c r="E31" s="12" t="s">
        <v>92</v>
      </c>
      <c r="F31" s="12" t="s">
        <v>93</v>
      </c>
      <c r="G31" s="10" t="s">
        <v>13</v>
      </c>
      <c r="H31" s="13" t="s">
        <v>14</v>
      </c>
      <c r="I31" s="13" t="str">
        <f>VLOOKUP(B:B,[1]sheet1!$C:$K,9,0)</f>
        <v>本发明涉及一种分子信标修饰的纳米载体及在制备抗肿瘤产品中的应用。所述纳米载体中的分子信标可用于耐药癌细胞中MDR1mRNA的沉默、成像和药物递送，实现耐药细胞细胞靶向并抑制药物外排；另外，纳米载体中的分子信标与MDR1mRNA的杂交能够实现原位成像MDR1mRNA；并且分子信标的脱离会引起纳米载体内部的药物释放。上述纳米载体应用于耐药型肿瘤细胞的成像和药物递送具有重要应用前景，能够显著抑制肿瘤细胞的耐药性，增强化疗药物的递送效率和耐药肿瘤抑制效果。</v>
      </c>
      <c r="J31" s="13" t="s">
        <v>15</v>
      </c>
    </row>
    <row r="32" ht="128.25" spans="1:10">
      <c r="A32" s="10">
        <v>31</v>
      </c>
      <c r="B32" s="11">
        <v>2023102931488</v>
      </c>
      <c r="C32" s="10" t="s">
        <v>94</v>
      </c>
      <c r="D32" s="10" t="str">
        <f>VLOOKUP(B32,[1]sheet1!$C:$N,12,0)</f>
        <v>授权发明</v>
      </c>
      <c r="E32" s="12" t="s">
        <v>95</v>
      </c>
      <c r="F32" s="12" t="s">
        <v>96</v>
      </c>
      <c r="G32" s="10" t="s">
        <v>13</v>
      </c>
      <c r="H32" s="13" t="s">
        <v>14</v>
      </c>
      <c r="I32" s="13" t="str">
        <f>VLOOKUP(B:B,[1]sheet1!$C:$K,9,0)</f>
        <v>本发明属于设备剩余使用寿命预测技术领域，提出了一种基于多尺度自注意力的设备剩余使用寿命预测方法及系统，包括：获取多个传感器采集的机械设备的实时运行状态数据；将实时运行状态数据输入至训练完成的剩余使用寿命预测模型中，得到机械设备的实时剩余使用寿命；剩余使用寿命预测模型包括：并行工作的多尺度全局特征提取网络和多尺度局部特征提取网络，以及全局和局部特征融合网络。本发明通过两个基于自注意力的多规模特征提取网络并行工作来分别有效提取设备的全局和局部模式退化信息，并行工作可以有效防止不同特征信息之间的相互干扰，可以有效提高剩余使用寿命的预测精度。</v>
      </c>
      <c r="J32" s="13" t="s">
        <v>15</v>
      </c>
    </row>
    <row r="33" ht="128.25" spans="1:10">
      <c r="A33" s="10">
        <v>32</v>
      </c>
      <c r="B33" s="11">
        <v>2020114353517</v>
      </c>
      <c r="C33" s="10" t="s">
        <v>97</v>
      </c>
      <c r="D33" s="10" t="str">
        <f>VLOOKUP(B33,[1]sheet1!$C:$N,12,0)</f>
        <v>授权发明</v>
      </c>
      <c r="E33" s="12" t="s">
        <v>98</v>
      </c>
      <c r="F33" s="12" t="s">
        <v>99</v>
      </c>
      <c r="G33" s="10" t="s">
        <v>13</v>
      </c>
      <c r="H33" s="13" t="s">
        <v>14</v>
      </c>
      <c r="I33" s="13" t="str">
        <f>VLOOKUP(B:B,[1]sheet1!$C:$K,9,0)</f>
        <v>本发明公开了一种面向计算机的对称密码形式化描述方法及系统，包括：将对称密码分解为多个组件函数；根据第i个组件函数中单个操作的输入比特变量，调用级联语句将第i个组件函数的输入级联为输入n1比特变量；根据第i个组件函数中单个操作的输出比特变量，调用分解语句将输出比特变量分解为n2个1比特变量；根据输入n1比特变量和输出比特变量，对第i个组件函数的单个操作进行形式化描述；将n2个1比特变量与第i+1个组件函数进行比特置换后，依次得到对称密码中每个组件函数的形式化描述。提高使用计算机辅助分析对称密码的算法安全性和适用性，解决手动分析对称密码算法实现效率低的问题。</v>
      </c>
      <c r="J33" s="13" t="s">
        <v>15</v>
      </c>
    </row>
    <row r="34" ht="145.5" spans="1:10">
      <c r="A34" s="10">
        <v>33</v>
      </c>
      <c r="B34" s="11" t="s">
        <v>100</v>
      </c>
      <c r="C34" s="10" t="s">
        <v>101</v>
      </c>
      <c r="D34" s="10" t="str">
        <f>VLOOKUP(B34,[1]sheet1!$C:$N,12,0)</f>
        <v>授权发明</v>
      </c>
      <c r="E34" s="12" t="s">
        <v>102</v>
      </c>
      <c r="F34" s="12" t="s">
        <v>103</v>
      </c>
      <c r="G34" s="10" t="s">
        <v>13</v>
      </c>
      <c r="H34" s="13" t="s">
        <v>14</v>
      </c>
      <c r="I34" s="13" t="str">
        <f>VLOOKUP(B:B,[1]sheet1!$C:$K,9,0)</f>
        <v>本公开公开了一种基于对称密码的状态数字签名方法及系统，包括以下步骤：步骤S01：获取分组密码电路及首次签名消息，进行预处理并完成首次签名；步骤S02：将分组密码电路分解为第一分组密码电路和第二分组密码电路；步骤S03：后续签名基于首次签名状态，并结合随机掩码复用技术，对步骤S02中的第二分组密码电路应用零知识证明；步骤S04：结合签名消息，利用Fiat‑Shamir转换技术对步骤S03中的第二分组密码电路零知识证明进行转化，生成签名；步骤S05：针对后续签名消息，重复步骤S03‑步骤S04，依次生成后续签名。本公开在签名者与验证者存在多次签名需求的场景下，可显著降低签名长度，提升多次签名和验证的性能。</v>
      </c>
      <c r="J34" s="13" t="s">
        <v>15</v>
      </c>
    </row>
    <row r="35" ht="101.25" spans="1:10">
      <c r="A35" s="10">
        <v>34</v>
      </c>
      <c r="B35" s="11">
        <v>2021109299875</v>
      </c>
      <c r="C35" s="10" t="s">
        <v>104</v>
      </c>
      <c r="D35" s="10" t="str">
        <f>VLOOKUP(B35,[1]sheet1!$C:$N,12,0)</f>
        <v>授权发明</v>
      </c>
      <c r="E35" s="12" t="s">
        <v>105</v>
      </c>
      <c r="F35" s="12" t="s">
        <v>106</v>
      </c>
      <c r="G35" s="10" t="s">
        <v>13</v>
      </c>
      <c r="H35" s="13" t="s">
        <v>14</v>
      </c>
      <c r="I35" s="13" t="str">
        <f>VLOOKUP(B:B,[1]sheet1!$C:$K,9,0)</f>
        <v>本公开提供了一种FPGA中密码算法的最大运行频率自动化搜索方法，包括：获取密码算法中Slack‑Period曲线上的初始参考点；判断初始参考点与最大运行频率点的相对位置，寻找新参考点；以初始参考点和新参考点为基础，利用多进程并行向后搜索最大运行频率点；输出最大运行频率；本公开使用静态时序分析和独特的启发式算法来搜索密码算法的最大运行频率，并且利用脚本驱动和多进程并行执行，减少了搜索时间。</v>
      </c>
      <c r="J35" s="13" t="s">
        <v>15</v>
      </c>
    </row>
    <row r="36" ht="128.25" spans="1:10">
      <c r="A36" s="10">
        <v>35</v>
      </c>
      <c r="B36" s="11">
        <v>2023102862914</v>
      </c>
      <c r="C36" s="10" t="s">
        <v>107</v>
      </c>
      <c r="D36" s="10" t="str">
        <f>VLOOKUP(B36,[1]sheet1!$C:$N,12,0)</f>
        <v>授权发明</v>
      </c>
      <c r="E36" s="12" t="s">
        <v>108</v>
      </c>
      <c r="F36" s="12" t="s">
        <v>109</v>
      </c>
      <c r="G36" s="10" t="s">
        <v>13</v>
      </c>
      <c r="H36" s="13" t="s">
        <v>14</v>
      </c>
      <c r="I36" s="13" t="str">
        <f>VLOOKUP(B:B,[1]sheet1!$C:$K,9,0)</f>
        <v>本发明涉及源代码生成和测试技术领域，本发明公开了对称密码算法的源代码生成和测试方法及系统，其中，所述方法包括：获取对称密码算法的描述文本内容，将对称密码算法的描述文本内容存储到文本缓冲区中；将文本缓冲区中对称密码算法的描述文本内容进行预处理；基于预处理后的数据，生成对称密码算法的源代码；对对称密码算法的源代码进行性能测试，生成测试报告。本发明通过将对称密码算法描述文本转换为密码组件，进一步转换为C语言源代码，帮助密码设计者生成高质量软件代码，并对算法正确性和软件性能进行测试，给出算法速度指标，提高对称密码算法源代码设计效率。</v>
      </c>
      <c r="J36" s="13" t="s">
        <v>15</v>
      </c>
    </row>
    <row r="37" ht="156.75" spans="1:10">
      <c r="A37" s="10">
        <v>36</v>
      </c>
      <c r="B37" s="11">
        <v>2020111205424</v>
      </c>
      <c r="C37" s="10" t="s">
        <v>110</v>
      </c>
      <c r="D37" s="10" t="str">
        <f>VLOOKUP(B37,[1]sheet1!$C:$N,12,0)</f>
        <v>授权发明</v>
      </c>
      <c r="E37" s="12" t="s">
        <v>111</v>
      </c>
      <c r="F37" s="12" t="s">
        <v>112</v>
      </c>
      <c r="G37" s="10" t="s">
        <v>13</v>
      </c>
      <c r="H37" s="13" t="s">
        <v>14</v>
      </c>
      <c r="I37" s="13" t="str">
        <f>VLOOKUP(B:B,[1]sheet1!$C:$K,9,0)</f>
        <v>本公开提供了一种零相关线性密码分析方法、系统、介质及电子设备，包括以下步骤：获取待分析的可调整分组密码；将获取的可调整分组密码视为向量布尔函数，构建明文、密钥和调整与向量布尔函数的映射关系，设定向量布尔函数的线性近似逼近表达式；搜索使得线性近似逼近表达式的相关值为零的线性近似逼近，根据得到的线性近似逼近即零相关区分器转换为积分区分器用以判断反向解密用的密钥是否正确；其中，零相关线性近似逼近表达式的相关性通过遍历明文、密钥和调整的所有可能取值得到；本公开中，明文、密钥和调整被平等的对待，实现了对线性逼近的快速和准确搜索，能够更快速的确定密钥的准确性，降低了解密的复杂程度，提高了积分攻击的成功率。</v>
      </c>
      <c r="J37" s="13" t="s">
        <v>15</v>
      </c>
    </row>
    <row r="38" ht="147" spans="1:10">
      <c r="A38" s="10">
        <v>37</v>
      </c>
      <c r="B38" s="11">
        <v>2020111312750</v>
      </c>
      <c r="C38" s="10" t="s">
        <v>113</v>
      </c>
      <c r="D38" s="10" t="str">
        <f>VLOOKUP(B38,[1]sheet1!$C:$N,12,0)</f>
        <v>授权发明</v>
      </c>
      <c r="E38" s="12" t="s">
        <v>114</v>
      </c>
      <c r="F38" s="12" t="s">
        <v>115</v>
      </c>
      <c r="G38" s="10" t="s">
        <v>13</v>
      </c>
      <c r="H38" s="13" t="s">
        <v>14</v>
      </c>
      <c r="I38" s="13" t="str">
        <f>VLOOKUP(B:B,[1]sheet1!$C:$K,9,0)</f>
        <v>本发明公开了伯克氏菌同源重组系统，该重组系统由一系列伯克氏菌同源重组系统表达质粒构成，分别命名为pBBR1‑Rha‑EThe_bdu8‑kan、其核苷酸序列如SEQ ID No.1所示；pBBR1‑Rha‑ETh_tji49‑kan、其核苷酸序列如SEQ ID No.2所示；pBBR1‑Rha‑ETh1h2e_yi23‑kan、其核苷酸序列如SEQ ID No.3所示。本发明还公开了所述重组系统在伯克氏菌中介导短同源臂的同源重组进行基因组DNA遗传修饰中的应用和该重组系统在伯克氏菌中进行基因插入以激活沉默基因簇的应用。本发明所述的伯克氏菌同源重组系统能够极大地促进伯克氏菌的基因组修饰，使得伯克氏菌的遗传修饰变得简单快捷，也为进一步挖掘伯克氏菌中的次级代谢产物提供了重要的工具，具有广阔的应用前景。</v>
      </c>
      <c r="J38" s="13" t="s">
        <v>15</v>
      </c>
    </row>
    <row r="39" ht="114" spans="1:10">
      <c r="A39" s="10">
        <v>38</v>
      </c>
      <c r="B39" s="11">
        <v>2021106724844</v>
      </c>
      <c r="C39" s="10" t="s">
        <v>116</v>
      </c>
      <c r="D39" s="10" t="str">
        <f>VLOOKUP(B39,[1]sheet1!$C:$N,12,0)</f>
        <v>授权发明</v>
      </c>
      <c r="E39" s="12" t="s">
        <v>117</v>
      </c>
      <c r="F39" s="12" t="s">
        <v>12</v>
      </c>
      <c r="G39" s="10" t="s">
        <v>13</v>
      </c>
      <c r="H39" s="13" t="s">
        <v>14</v>
      </c>
      <c r="I39" s="13" t="str">
        <f>VLOOKUP(B:B,[1]sheet1!$C:$K,9,0)</f>
        <v>本发明公开了一组美沙达唑类化合物，是如式(Ⅰ)所示结构的化合物之一。该类化合物是由黏球菌(Myxococcus sp.)SDU36CCTCC NO：M 2021520经过培养和发酵，从其发酵液中分离获得的。实验证实：本发明所述美沙达唑类化合物能明显促进血管破损斑马鱼的血管的生成，同时还对血栓具有一定的缓解作用。提示本发明的化合物有望增益其在促进血管生成和抗血栓活性中的应用价值，为制备新一代心血管系统药物的开发和应用提供新的途径，在临床应用中具有较好的社会效益、经济价值和市场前景。</v>
      </c>
      <c r="J39" s="13" t="s">
        <v>15</v>
      </c>
    </row>
    <row r="40" ht="145.5" spans="1:10">
      <c r="A40" s="10">
        <v>39</v>
      </c>
      <c r="B40" s="11">
        <v>2022116971236</v>
      </c>
      <c r="C40" s="10" t="s">
        <v>118</v>
      </c>
      <c r="D40" s="10" t="str">
        <f>VLOOKUP(B40,[1]sheet1!$C:$N,12,0)</f>
        <v>授权发明</v>
      </c>
      <c r="E40" s="12" t="s">
        <v>119</v>
      </c>
      <c r="F40" s="12" t="s">
        <v>120</v>
      </c>
      <c r="G40" s="10" t="s">
        <v>13</v>
      </c>
      <c r="H40" s="13" t="s">
        <v>14</v>
      </c>
      <c r="I40" s="13" t="str">
        <f>VLOOKUP(B:B,[1]sheet1!$C:$K,9,0)</f>
        <v>本发明提供了一种跨版本预测变异测试方法及系统，其属于软件测试领域，包括获取每个方法和测试用例的文本特征和静态特征，对待测项目中的变异体和测试用例进行配对及特征映射，并获取测试用例执行变异所在行代码的次数；对于满足测试用例执行变异所在行代码次数大于零的变异体‑测试用例对，基于注意力机制的门控循环单元结构进行文本特征表示向量的提取，并对表示向量进行相似性学习，获得变异方法名和测试用例名的相似性向量及变异前后代码片段的相似性向量；将获得的多种特征进行拼接，得到变异体‑测试用例对信息向量；基于信息向量，利用前馈神经网络，获得变异体被测试用例检测出和未被检测出的概率分布，以概率最大的结果作为预测结果。</v>
      </c>
      <c r="J40" s="13" t="s">
        <v>15</v>
      </c>
    </row>
    <row r="41" ht="142.5" spans="1:10">
      <c r="A41" s="10">
        <v>40</v>
      </c>
      <c r="B41" s="11">
        <v>2023100337599</v>
      </c>
      <c r="C41" s="10" t="s">
        <v>121</v>
      </c>
      <c r="D41" s="10" t="str">
        <f>VLOOKUP(B41,[1]sheet1!$C:$N,12,0)</f>
        <v>授权发明</v>
      </c>
      <c r="E41" s="12" t="s">
        <v>122</v>
      </c>
      <c r="F41" s="12" t="s">
        <v>123</v>
      </c>
      <c r="G41" s="10" t="s">
        <v>13</v>
      </c>
      <c r="H41" s="13" t="s">
        <v>14</v>
      </c>
      <c r="I41" s="13" t="str">
        <f>VLOOKUP(B:B,[1]sheet1!$C:$K,9,0)</f>
        <v>本发明提供了一种软件系统性能故障预测方法及系统，其属于大数据信息处理及智能化运维技术领域，所述方案包括获取待测系统运行时的监控指标数据，并进行相应预处理；基于预处理后的监控指标数据，获得各单一指标数据的纵向序列和横向序列；基于交叉注意力机制获取两序列的交叉注意力向量，并基于预先训练的LSTM模型，获得各单一指标的预测值；计算所述预测值与实际监测值的差值，若存在单一指标预测值与实际监测值的差值超过预设阈值，则判定存在异常发生，输出故障预警；将各单一指标数据序列结合，获得多维监控指标序列数据；并将其输入预先训练的基于相似性分解注意力机制的Transformer模型中进行故障分类，获得故障类型分类结果。</v>
      </c>
      <c r="J41" s="13" t="s">
        <v>15</v>
      </c>
    </row>
    <row r="42" ht="115.5" spans="1:10">
      <c r="A42" s="10">
        <v>41</v>
      </c>
      <c r="B42" s="11">
        <v>2021112210195</v>
      </c>
      <c r="C42" s="10" t="s">
        <v>124</v>
      </c>
      <c r="D42" s="10" t="str">
        <f>VLOOKUP(B42,[1]sheet1!$C:$N,12,0)</f>
        <v>授权发明</v>
      </c>
      <c r="E42" s="12" t="s">
        <v>125</v>
      </c>
      <c r="F42" s="12" t="s">
        <v>126</v>
      </c>
      <c r="G42" s="10" t="s">
        <v>13</v>
      </c>
      <c r="H42" s="13" t="s">
        <v>14</v>
      </c>
      <c r="I42" s="13" t="str">
        <f>VLOOKUP(B:B,[1]sheet1!$C:$K,9,0)</f>
        <v>本发明提供尿石素A及其衍生物在肿瘤免疫治疗的应用，属于生物医药和分子生物学技术领域。本发明通过研究发现，尿石素A及其衍生物能够促进CD8+T细胞及其他TCR通路介导激活的效应T细胞或人工制备的效应T细胞(包括但不限于CAR‑T，TCR‑T细胞)的效应功能从而提高肿瘤免疫治疗效果，从而有效扩宽了对于尿石素A的认识。尿石素A对于CD8+T细胞功能的调控也进一步揭示了菌群代谢产物与免疫系统的互作，为深入挖掘更多的调控免疫的代谢产物提供了理论基础，并为肿瘤患者提供了有前景的免疫治疗策略，因此具有良好的实际应用之价值。</v>
      </c>
      <c r="J42" s="13" t="s">
        <v>15</v>
      </c>
    </row>
    <row r="43" ht="118.5" spans="1:10">
      <c r="A43" s="10">
        <v>42</v>
      </c>
      <c r="B43" s="11">
        <v>2022115239433</v>
      </c>
      <c r="C43" s="10" t="s">
        <v>127</v>
      </c>
      <c r="D43" s="10" t="str">
        <f>VLOOKUP(B43,[1]sheet1!$C:$N,12,0)</f>
        <v>授权发明</v>
      </c>
      <c r="E43" s="12" t="s">
        <v>128</v>
      </c>
      <c r="F43" s="12" t="s">
        <v>129</v>
      </c>
      <c r="G43" s="10" t="s">
        <v>13</v>
      </c>
      <c r="H43" s="13" t="s">
        <v>14</v>
      </c>
      <c r="I43" s="13" t="str">
        <f>VLOOKUP(B:B,[1]sheet1!$C:$K,9,0)</f>
        <v>本发明属于材料合成和生物医药技术领域，具体涉及一种i‑CS/HAp‑NK复合体及其制备方法和应用。本发明分别利用细胞因子和抗体修饰羟基磷灰石纳米线，得到细胞因子修饰的羟基磷灰石纳米线和抗体修饰的羟基磷灰石纳米线；将细胞因子修饰的羟基磷灰石纳米线和抗体修饰的羟基磷灰石纳米线混合，与NK细胞共培养，离心后使用PBS重悬获得沉淀，与温敏水凝胶溶液混匀，得到i‑CS/HAp‑NK复合体。i‑CS/HAp‑NK复合体可实现NK细胞缓释、激活，体内外实验证实具有良好的抗肿瘤能力，有望为应用于实体肿瘤的治疗。</v>
      </c>
      <c r="J43" s="13" t="s">
        <v>15</v>
      </c>
    </row>
    <row r="44" ht="105.75" spans="1:10">
      <c r="A44" s="10">
        <v>43</v>
      </c>
      <c r="B44" s="11">
        <v>2022116743545</v>
      </c>
      <c r="C44" s="10" t="s">
        <v>130</v>
      </c>
      <c r="D44" s="10" t="str">
        <f>VLOOKUP(B44,[1]sheet1!$C:$N,12,0)</f>
        <v>授权发明</v>
      </c>
      <c r="E44" s="12" t="s">
        <v>131</v>
      </c>
      <c r="F44" s="12" t="s">
        <v>132</v>
      </c>
      <c r="G44" s="10" t="s">
        <v>13</v>
      </c>
      <c r="H44" s="13" t="s">
        <v>14</v>
      </c>
      <c r="I44" s="13" t="str">
        <f>VLOOKUP(B:B,[1]sheet1!$C:$K,9,0)</f>
        <v>本发明属于免疫学技术、抗肿瘤药物和抗病毒药物领域，涉及一种靶向Siglec‑9促进免疫细胞抗肿瘤和抗病毒功能小分子抑制剂及其应用，提供了具有式I所示结构的3',5'‑二取代‑3'H,5'H‑二螺[茚‑2,2'‑呋喃‑4',2”‑茚]‑1,1”,3,3”‑四酮类化合物及其药学上可接受的盐、立体异构体、互变异构体或其前药分子及其应用。该类化合物可作为Siglec‑9小分子抑制剂，促进免疫细胞抗肿瘤和抗病毒功能，实现对肿瘤和HBV感染的治疗。</v>
      </c>
      <c r="J44" s="13" t="s">
        <v>15</v>
      </c>
    </row>
    <row r="45" ht="99.75" spans="1:10">
      <c r="A45" s="10">
        <v>44</v>
      </c>
      <c r="B45" s="11">
        <v>2022104217341</v>
      </c>
      <c r="C45" s="10" t="s">
        <v>133</v>
      </c>
      <c r="D45" s="10" t="str">
        <f>VLOOKUP(B45,[1]sheet1!$C:$N,12,0)</f>
        <v>授权发明</v>
      </c>
      <c r="E45" s="12" t="s">
        <v>134</v>
      </c>
      <c r="F45" s="12" t="s">
        <v>132</v>
      </c>
      <c r="G45" s="10" t="s">
        <v>13</v>
      </c>
      <c r="H45" s="13" t="s">
        <v>14</v>
      </c>
      <c r="I45" s="13" t="str">
        <f>VLOOKUP(B:B,[1]sheet1!$C:$K,9,0)</f>
        <v>本发明涉及生物医药技术领域，具体涉及一种Toll样受体激动剂纳米粒子及其制备方法和应用。该纳米粒子由沸石咪唑骨架8封装咪唑并喹啉类激动剂而成，制备方法简单，同时解决了激动剂水溶性差、生物利用度低的问题。相对于游离的激动剂，该纳米粒子更有效地富集在肝脏器官中，打破免疫耐受，激活抗原提呈细胞，促进乙型肝炎病毒(HBV)表面抗体的分泌，有效地清除乙肝病毒感染小鼠血清内HBV表面抗原，显示出优异的乙肝病毒清除作用。</v>
      </c>
      <c r="J45" s="13" t="s">
        <v>15</v>
      </c>
    </row>
    <row r="46" ht="94.5" spans="1:10">
      <c r="A46" s="10">
        <v>45</v>
      </c>
      <c r="B46" s="11">
        <v>2022111477199</v>
      </c>
      <c r="C46" s="10" t="s">
        <v>135</v>
      </c>
      <c r="D46" s="10" t="str">
        <f>VLOOKUP(B46,[1]sheet1!$C:$N,12,0)</f>
        <v>授权发明</v>
      </c>
      <c r="E46" s="12" t="s">
        <v>136</v>
      </c>
      <c r="F46" s="12" t="s">
        <v>137</v>
      </c>
      <c r="G46" s="10" t="s">
        <v>13</v>
      </c>
      <c r="H46" s="13" t="s">
        <v>14</v>
      </c>
      <c r="I46" s="13" t="str">
        <f>VLOOKUP(B:B,[1]sheet1!$C:$K,9,0)</f>
        <v>本发明涉及一种TIM‑3棕榈酰化修饰及靶向多肽在肿瘤免疫治疗中的应用。本发明提供的技术方案明确了TIM‑3棕榈酰化对其细胞膜表达和蛋白稳定性的影响，并研究TIM‑3棕榈酰化介导CTL/NK细胞耗竭的作用机制，提升了TIM‑3棕榈酰化对TIM‑3稳定表达的意义。并设计靶向TIM‑3棕榈酰化位点的阻断多肽，提供靶向干预策略抑制TIM‑3表达，为靶向干预TIM‑3棕榈酰化的抗肿瘤免疫治疗提供了新的方向。</v>
      </c>
      <c r="J46" s="13" t="s">
        <v>15</v>
      </c>
    </row>
    <row r="47" ht="88.5" spans="1:10">
      <c r="A47" s="10">
        <v>46</v>
      </c>
      <c r="B47" s="11">
        <v>2022111368789</v>
      </c>
      <c r="C47" s="10" t="s">
        <v>138</v>
      </c>
      <c r="D47" s="10" t="str">
        <f>VLOOKUP(B47,[1]sheet1!$C:$N,12,0)</f>
        <v>授权发明</v>
      </c>
      <c r="E47" s="12" t="s">
        <v>136</v>
      </c>
      <c r="F47" s="12" t="s">
        <v>70</v>
      </c>
      <c r="G47" s="10" t="s">
        <v>13</v>
      </c>
      <c r="H47" s="13" t="s">
        <v>14</v>
      </c>
      <c r="I47" s="13" t="str">
        <f>VLOOKUP(B:B,[1]sheet1!$C:$K,9,0)</f>
        <v>本发明涉及ABCF1或其激动剂在制备抗DNA病毒制剂中的应用。本发明研究验证了cccDNA新型互作蛋白ABCF1(ATP‑binding cassette sub‑family Fmember 1)能够结合cccDNA，通过发生相分离抑制cccDNA转录，从而抑制HBV复制的应用研究，并进一步明确了ABCF1的N端结构域与cccDNA结合具有关键作用，给出了ABCF1或其激动剂在抗HBV感染相关药物研发中的应用，具有重要的医疗开发前景。</v>
      </c>
      <c r="J47" s="13" t="s">
        <v>15</v>
      </c>
    </row>
    <row r="48" ht="147" spans="1:10">
      <c r="A48" s="10">
        <v>47</v>
      </c>
      <c r="B48" s="11">
        <v>2022101701501</v>
      </c>
      <c r="C48" s="10" t="s">
        <v>139</v>
      </c>
      <c r="D48" s="10" t="str">
        <f>VLOOKUP(B48,[1]sheet1!$C:$N,12,0)</f>
        <v>授权发明</v>
      </c>
      <c r="E48" s="12" t="s">
        <v>140</v>
      </c>
      <c r="F48" s="12" t="s">
        <v>141</v>
      </c>
      <c r="G48" s="10" t="s">
        <v>13</v>
      </c>
      <c r="H48" s="13" t="s">
        <v>14</v>
      </c>
      <c r="I48" s="13" t="str">
        <f>VLOOKUP(B:B,[1]sheet1!$C:$K,9,0)</f>
        <v>本发明涉及一种具有复合水润涂层的聚氨酯材料及其在介入治疗领域的应用。本发明提供了一种聚氨酯表面构建稳固的复合水润涂层的方法，所述复合水润涂层包括聚多巴胺‑天然高分子层和两性离子润滑层，制备方式如下：(1)低温等离子体处理聚氨酯进行表面活化；(2)多巴胺与天然高分子溶解在在三羟甲基氨基甲烷缓冲液中作为改性溶液，然后将活化后的聚氨酯浸入改性溶液，构建聚多巴胺‑天然高分子层；(3)利用氧化催化剂将甲基丙烯酰乙基磺基甜菜碱接枝到巴胺‑天然高分子层，构建密集稳定的复合水润涂层，去离子水超声清洗本发明改性后的聚氨酯表面润湿性显著提高，有效降低摩擦系数，并且浸出稳定性好，在生物医学领域具有较大的应用潜力。</v>
      </c>
      <c r="J48" s="13" t="s">
        <v>15</v>
      </c>
    </row>
    <row r="49" ht="101.25" spans="1:10">
      <c r="A49" s="10">
        <v>48</v>
      </c>
      <c r="B49" s="11">
        <v>2022105902552</v>
      </c>
      <c r="C49" s="10" t="s">
        <v>142</v>
      </c>
      <c r="D49" s="10" t="str">
        <f>VLOOKUP(B49,[1]sheet1!$C:$N,12,0)</f>
        <v>授权发明</v>
      </c>
      <c r="E49" s="12" t="s">
        <v>143</v>
      </c>
      <c r="F49" s="12" t="s">
        <v>144</v>
      </c>
      <c r="G49" s="10" t="s">
        <v>13</v>
      </c>
      <c r="H49" s="13" t="s">
        <v>14</v>
      </c>
      <c r="I49" s="13" t="str">
        <f>VLOOKUP(B:B,[1]sheet1!$C:$K,9,0)</f>
        <v>本发明公开了一种多巴胺‑肝素复合抗凝涂层及其制备方法，包括如下步骤：采用浸涂法在医用材料上构建聚多巴胺涂层，得到涂有PDAM涂层的医用材料；将涂有PDAM涂层的医用材料浸渍于羧基被激活的肝素钠溶液中孵育，完成肝素的接枝，得到肝素涂层；或，将涂有PDAM涂层的医用材料浸渍于中间体溶液中，实现中间体的接枝，然后将医用材料浸渍于肝素钠溶液或低分子肝素溶液或羧基被激活的肝素钠溶液中，进行肝素的接枝，得到肝素涂层。</v>
      </c>
      <c r="J49" s="13" t="s">
        <v>15</v>
      </c>
    </row>
    <row r="50" ht="142.5" spans="1:10">
      <c r="A50" s="10">
        <v>49</v>
      </c>
      <c r="B50" s="11">
        <v>2022100782997</v>
      </c>
      <c r="C50" s="10" t="s">
        <v>145</v>
      </c>
      <c r="D50" s="10" t="str">
        <f>VLOOKUP(B50,[1]sheet1!$C:$N,12,0)</f>
        <v>授权发明</v>
      </c>
      <c r="E50" s="12" t="s">
        <v>146</v>
      </c>
      <c r="F50" s="12" t="s">
        <v>147</v>
      </c>
      <c r="G50" s="10" t="s">
        <v>13</v>
      </c>
      <c r="H50" s="13" t="s">
        <v>14</v>
      </c>
      <c r="I50" s="13" t="str">
        <f>VLOOKUP(B:B,[1]sheet1!$C:$K,9,0)</f>
        <v>本发明涉及一种肝素化PVC材料、其制备方法及作为医疗器械的应用。本发明公开了一种具有抗凝作用的肝素化PVC材料，其制备包括以下步骤：（1）利用等离子体改性设备对普通PVC医用材料进行表面改性，通过改变环境气体的组成，改变材料表面改性情况。（2）配置一定浓度的接枝溶液，将改性后的PVC材料浸泡到改性溶液中，控制反应条件将抗凝药物共价接枝到PVC导管表面。（3）将接枝后的导管用去离子水清洗后，室温下真空干燥，即得到肝素化PVC材料。该肝素化PVC材料，具备良好的抗凝作用、能够延长凝血时间，防止使用过程中血栓的形成和导管的堵塞，此外还具有较好的生物相容性，因此在医学领域具有较大的应用潜力。</v>
      </c>
      <c r="J50" s="13" t="s">
        <v>15</v>
      </c>
    </row>
    <row r="51" ht="99.75" spans="1:10">
      <c r="A51" s="10">
        <v>50</v>
      </c>
      <c r="B51" s="11">
        <v>2022103948034</v>
      </c>
      <c r="C51" s="10" t="s">
        <v>148</v>
      </c>
      <c r="D51" s="10" t="str">
        <f>VLOOKUP(B51,[1]sheet1!$C:$N,12,0)</f>
        <v>授权发明</v>
      </c>
      <c r="E51" s="12" t="s">
        <v>149</v>
      </c>
      <c r="F51" s="12" t="s">
        <v>95</v>
      </c>
      <c r="G51" s="10" t="s">
        <v>13</v>
      </c>
      <c r="H51" s="13" t="s">
        <v>14</v>
      </c>
      <c r="I51" s="13" t="str">
        <f>VLOOKUP(B:B,[1]sheet1!$C:$K,9,0)</f>
        <v>本发明提供了一种用于抑制电压越限的光伏逆变器控制方法及系统，获取不考虑光伏出力时各节点电压作为运行电压的基准值，根据基准值设定逆变器控制参数，获取光伏接入节点实际运行电压，并根据实际运行电压值控制光伏逆变器；根据线路等效线路阻抗，对各个光伏接入节点的光伏逆变器进行控制；本发明能够充分利用光伏逆变器快速和灵活调节能力，具有抑制电压越限和减小电压波动范围的效果，能够有效的保障配电网的安全稳定运行。</v>
      </c>
      <c r="J51" s="13" t="s">
        <v>15</v>
      </c>
    </row>
    <row r="52" ht="128.25" spans="1:10">
      <c r="A52" s="10">
        <v>51</v>
      </c>
      <c r="B52" s="11">
        <v>2022114347604</v>
      </c>
      <c r="C52" s="10" t="s">
        <v>150</v>
      </c>
      <c r="D52" s="10" t="str">
        <f>VLOOKUP(B52,[1]sheet1!$C:$N,12,0)</f>
        <v>授权发明</v>
      </c>
      <c r="E52" s="12" t="s">
        <v>151</v>
      </c>
      <c r="F52" s="12" t="s">
        <v>152</v>
      </c>
      <c r="G52" s="10" t="s">
        <v>13</v>
      </c>
      <c r="H52" s="13" t="s">
        <v>14</v>
      </c>
      <c r="I52" s="13" t="str">
        <f>VLOOKUP(B:B,[1]sheet1!$C:$K,9,0)</f>
        <v>本发明提供了一种应用于分布式光伏配电网短路过电压抑制方法及系统，获取分布式光伏接入配电网系统中交流侧短路故障发生后，系统的电力参数，判断短路故障发生的位置及类型；根据短路故障类型，选择相对应的过电压抑制策略，确定继电保护装置将切除短路的信号传输给光伏逆变器后，对积分器赋值的时间点，控制光伏逆变器中积分器的输出值为相应的控制策略所要求的输出值；根据所选择的策略类型，按照短路故障切除信号的指令，分别对相应的逆变器进行控制。本发明通过实现对分布式光伏逆变器的控制，有效抑制光伏接入系统在短路切除后的过电压。</v>
      </c>
      <c r="J52" s="13" t="s">
        <v>15</v>
      </c>
    </row>
    <row r="53" ht="72.75" spans="1:10">
      <c r="A53" s="10">
        <v>52</v>
      </c>
      <c r="B53" s="11">
        <v>2021101108776</v>
      </c>
      <c r="C53" s="10" t="s">
        <v>153</v>
      </c>
      <c r="D53" s="10" t="str">
        <f>VLOOKUP(B53,[1]sheet1!$C:$N,12,0)</f>
        <v>授权发明</v>
      </c>
      <c r="E53" s="12" t="s">
        <v>154</v>
      </c>
      <c r="F53" s="12" t="s">
        <v>17</v>
      </c>
      <c r="G53" s="10" t="s">
        <v>13</v>
      </c>
      <c r="H53" s="13" t="s">
        <v>14</v>
      </c>
      <c r="I53" s="13" t="str">
        <f>VLOOKUP(B:B,[1]sheet1!$C:$K,9,0)</f>
        <v>本发明涉及一种糖基受体、酶法合成寡糖链的快速分离的方法及应用，糖基受体，结构式如式I所示，G‑R(I)；其中，G代表单糖或低聚糖；R代表巯基和式II；利用糖基受体、酶法模块、糖基体组装，得到的产物经过通过Thiopropyl6B树脂对目标寡糖进行捕获，用双蒸水洗脱杂质，最后通过DTT洗脱释放即可获得寡糖链。</v>
      </c>
      <c r="J53" s="13" t="s">
        <v>15</v>
      </c>
    </row>
    <row r="54" ht="132.75" spans="1:10">
      <c r="A54" s="10">
        <v>53</v>
      </c>
      <c r="B54" s="11">
        <v>2022101093154</v>
      </c>
      <c r="C54" s="10" t="s">
        <v>155</v>
      </c>
      <c r="D54" s="10" t="str">
        <f>VLOOKUP(B54,[1]sheet1!$C:$N,12,0)</f>
        <v>授权发明</v>
      </c>
      <c r="E54" s="12" t="s">
        <v>156</v>
      </c>
      <c r="F54" s="12" t="s">
        <v>157</v>
      </c>
      <c r="G54" s="10" t="s">
        <v>13</v>
      </c>
      <c r="H54" s="13" t="s">
        <v>14</v>
      </c>
      <c r="I54" s="13" t="str">
        <f>VLOOKUP(B:B,[1]sheet1!$C:$K,9,0)</f>
        <v>本发明公开了一株高产FK228的工程菌株E264Δtdp::R‑tdp‑dep，其是利用Burkholderia thailandensis E264Δtdp为出发菌株，通过位点特异性重组的方法在其基因组上整合了组合生物合成基因簇R‑tdp‑dep获得。本发明还公开了所述工程菌株在发酵制备FK228中的应用。实验证实：本发明的工程菌株E264Δtdp::R‑tdp‑dep产FK228的量达到了350mg/L，是目前FK228生产菌株产量的近18倍。本发明的技术方案极大地提升了FK228的产量且降低了发酵成本，缩短了发酵生产周期，为FK228的规模化制备和开发组蛋白去乙酰化酶抑制剂类药物奠定了基础，具有显著的经济价值和社会效益。</v>
      </c>
      <c r="J54" s="13" t="s">
        <v>15</v>
      </c>
    </row>
    <row r="55" ht="156" spans="1:10">
      <c r="A55" s="10">
        <v>54</v>
      </c>
      <c r="B55" s="11">
        <v>2020105815409</v>
      </c>
      <c r="C55" s="10" t="s">
        <v>158</v>
      </c>
      <c r="D55" s="10" t="str">
        <f>VLOOKUP(B55,[1]sheet1!$C:$N,12,0)</f>
        <v>授权发明</v>
      </c>
      <c r="E55" s="12" t="s">
        <v>159</v>
      </c>
      <c r="F55" s="12" t="s">
        <v>160</v>
      </c>
      <c r="G55" s="10" t="s">
        <v>13</v>
      </c>
      <c r="H55" s="13" t="s">
        <v>14</v>
      </c>
      <c r="I55" s="13" t="str">
        <f>VLOOKUP(B:B,[1]sheet1!$C:$K,9,0)</f>
        <v>本发明公开了一种特异性响应于L‑2‑羟基戊二酸(L‑2‑HG)的转录调控因子LhgR以及基于该转录调控因子的L‑2‑羟基戊二酸生物传感器；其中所述生物传感器为青色荧光蛋白mTFP、L‑2‑HG特异性转录调控因子LhgR与黄色荧光蛋白Venus线性相连的融合蛋白，包括L‑2‑HG生物传感器LHGFR0N0C、L‑2‑HG生物传感器LHGFR0N3C及L‑2‑HG生物传感器LHGFR0N7C三种。本发明还公开了所述L‑2‑HG生物传感器在检测含有L‑2‑HG生物样品、实时检测细菌胞内L‑2‑HG浓度以及检测人体细胞胞内L‑2‑HG中的应用。实验证实本发明的生物传感器可实现对L‑2‑HG的高特异性、灵敏性、准确性检测，且能够实时测定胞内L‑2‑HG动态，具有很好的应用前景。</v>
      </c>
      <c r="J55" s="13" t="s">
        <v>15</v>
      </c>
    </row>
    <row r="56" ht="156.75" spans="1:10">
      <c r="A56" s="10">
        <v>55</v>
      </c>
      <c r="B56" s="11">
        <v>2022109089034</v>
      </c>
      <c r="C56" s="10" t="s">
        <v>161</v>
      </c>
      <c r="D56" s="10" t="str">
        <f>VLOOKUP(B56,[1]sheet1!$C:$N,12,0)</f>
        <v>授权发明</v>
      </c>
      <c r="E56" s="12" t="s">
        <v>32</v>
      </c>
      <c r="F56" s="12" t="s">
        <v>162</v>
      </c>
      <c r="G56" s="10" t="s">
        <v>13</v>
      </c>
      <c r="H56" s="13" t="s">
        <v>14</v>
      </c>
      <c r="I56" s="13" t="str">
        <f>VLOOKUP(B:B,[1]sheet1!$C:$K,9,0)</f>
        <v>本发明涉及一种大型坯料或构件的构筑锻挤成形方法，包括以下步骤：S001根据大型坯料或构件的形状和尺寸设计小基元的尺寸、数目和分布方式；S002根据S001的结果，确定成形装置中与其相匹配的冲头、盛料器、刮料板和模具的结构；S003基于S001中的小基元尺寸、数目、分布方式和S002中的成形装置进行构筑锻挤成形；S004将S003所获得的大型坯料进行塑性变形后，得到加工完毕的大型坯料，或S003所获得的大型构件即为加工完毕的大型构件。通过将坯料或构件由复杂形状分解为多个简单外形的小基元，再根据与小基元形状选择相匹配的成形装置的部件，减少大型坯料或构件成形过程中复杂外形带来的局限性，也避免传统构筑方法中繁琐的基元表面处理和真空封焊多道工序。</v>
      </c>
      <c r="J56" s="13" t="s">
        <v>15</v>
      </c>
    </row>
    <row r="57" ht="142.5" spans="1:10">
      <c r="A57" s="10">
        <v>56</v>
      </c>
      <c r="B57" s="11">
        <v>2022108426685</v>
      </c>
      <c r="C57" s="10" t="s">
        <v>163</v>
      </c>
      <c r="D57" s="10" t="str">
        <f>VLOOKUP(B57,[1]sheet1!$C:$N,12,0)</f>
        <v>授权发明</v>
      </c>
      <c r="E57" s="12" t="s">
        <v>164</v>
      </c>
      <c r="F57" s="12" t="s">
        <v>165</v>
      </c>
      <c r="G57" s="10" t="s">
        <v>13</v>
      </c>
      <c r="H57" s="13" t="s">
        <v>14</v>
      </c>
      <c r="I57" s="13" t="str">
        <f>VLOOKUP(B:B,[1]sheet1!$C:$K,9,0)</f>
        <v>本发明公开了差速挤压弯曲型材的弯曲轮廓定量控制方法及系统；用两个挤压杆对待挤压坯料的两侧以相同的初始挤压速度进行挤压获得弯曲型材；保持第一挤压杆的初始挤压速度不变，将第二挤压杆的挤压速度按照设定的挤压速度进行逐步增加；将弯曲半径的倒数作为纵坐标将挤压速度比值作为横坐标构建坐标系；进行曲线拟合获取函数图像；判断速度增加前后，弯曲型材的弯曲方向是否发生变化，并对函数图像进行平移，获得型材反向弯曲的曲率控制函数，获得对型材反向弯曲时所需弯曲半径对应的速度比；根据速度比计算得出第一挤压杆的挤压速度；基于第一挤压杆挤压速度对第一挤压杆进行速度控制，设置第二挤压杆的速度为初始挤压速度，实现型材反向弯曲。</v>
      </c>
      <c r="J57" s="13" t="s">
        <v>15</v>
      </c>
    </row>
    <row r="58" ht="99.75" spans="1:10">
      <c r="A58" s="10">
        <v>57</v>
      </c>
      <c r="B58" s="11">
        <v>2022108478410</v>
      </c>
      <c r="C58" s="10" t="s">
        <v>166</v>
      </c>
      <c r="D58" s="10" t="str">
        <f>VLOOKUP(B58,[1]sheet1!$C:$N,12,0)</f>
        <v>授权发明</v>
      </c>
      <c r="E58" s="12" t="s">
        <v>167</v>
      </c>
      <c r="F58" s="12" t="s">
        <v>165</v>
      </c>
      <c r="G58" s="10" t="s">
        <v>13</v>
      </c>
      <c r="H58" s="13" t="s">
        <v>14</v>
      </c>
      <c r="I58" s="13" t="str">
        <f>VLOOKUP(B:B,[1]sheet1!$C:$K,9,0)</f>
        <v>本发明涉及一种铝合金超高强度弯曲型材的生产工艺，涉及航空航天飞行器、高速列车、汽车等制造技术领域，工艺方法包括对铝合金坯料进行慢速加热和保温处理；对铝合金坯料进行双向差速热挤压和自然冷却，以获得弯曲型材；对弯曲型材进行强约束、离线固溶及淬火；对弯曲型材在室温下进行限定变形量的二次弯曲成形；对弯曲型材进行强约束和时效处理。本发明可解决现有技术难以兼顾铝合金型材的强度和弯曲成形能力的问题。</v>
      </c>
      <c r="J58" s="13" t="s">
        <v>15</v>
      </c>
    </row>
    <row r="59" ht="128.25" spans="1:10">
      <c r="A59" s="10">
        <v>58</v>
      </c>
      <c r="B59" s="11">
        <v>2022108426825</v>
      </c>
      <c r="C59" s="10" t="s">
        <v>168</v>
      </c>
      <c r="D59" s="10" t="str">
        <f>VLOOKUP(B59,[1]sheet1!$C:$N,12,0)</f>
        <v>授权发明</v>
      </c>
      <c r="E59" s="12" t="s">
        <v>164</v>
      </c>
      <c r="F59" s="12" t="s">
        <v>165</v>
      </c>
      <c r="G59" s="10" t="s">
        <v>13</v>
      </c>
      <c r="H59" s="13" t="s">
        <v>14</v>
      </c>
      <c r="I59" s="13" t="str">
        <f>VLOOKUP(B:B,[1]sheet1!$C:$K,9,0)</f>
        <v>本发明公开了一种大尺寸构件整体挤压成形设备，属于金属材料成形技术领域，包括机身，机身固定设置多个旋转轮和多个压轮，多个旋转轮围成圆形设置，旋转轮和压轮成对设置，旋转轮和压轮之间供坯料入料；所述机身内设置多个料流通道，多个料流通道在垂直于挤压方向的平面上呈环形分布或呈直线形布设；其中，环形分布时料流通道数量Nc大于等于C/(12D)，直线形分布时料流通道数量Nc大于等于W/(15D)，D为坯料直径，C为空心构件的横截面外围周长，W为壁板的宽幅尺寸。该设备可解决现有技术无法整体成形大尺寸空心构件/超大幅宽壁板以及材料利用率低的问题。</v>
      </c>
      <c r="J59" s="13" t="s">
        <v>15</v>
      </c>
    </row>
    <row r="60" ht="128.25" spans="1:10">
      <c r="A60" s="10">
        <v>59</v>
      </c>
      <c r="B60" s="11">
        <v>2020110618487</v>
      </c>
      <c r="C60" s="10" t="s">
        <v>169</v>
      </c>
      <c r="D60" s="10" t="str">
        <f>VLOOKUP(B60,[1]sheet1!$C:$N,12,0)</f>
        <v>授权发明</v>
      </c>
      <c r="E60" s="12" t="s">
        <v>170</v>
      </c>
      <c r="F60" s="12" t="s">
        <v>171</v>
      </c>
      <c r="G60" s="10" t="s">
        <v>13</v>
      </c>
      <c r="H60" s="13" t="s">
        <v>14</v>
      </c>
      <c r="I60" s="13" t="str">
        <f>VLOOKUP(B:B,[1]sheet1!$C:$K,9,0)</f>
        <v>本发明公开了一种基于爬墙机器人的基础设施表面病害修复系统及方法，所述系统包括：检测标记爬墙机器人和修复爬墙机器人；其中，所述检测标记爬墙机器人在待检测基础设施表面运动过程中，通过前端设置的双目摄像头实时采集前方表面图像，基于前方表面图像进行病害检测，同时进行定位和地图重构；当检测到病害时，记录其位置，并控制标记装置对病害进行标记；完成检测和标记后，将病害位置和地图发送至修复爬墙机器人；所述修复爬墙机器人接收地图和病害位置，对达病害所在位置，采用修复装置根据标记对病害进行修复。</v>
      </c>
      <c r="J60" s="13" t="s">
        <v>15</v>
      </c>
    </row>
    <row r="61" ht="142.5" spans="1:10">
      <c r="A61" s="10">
        <v>60</v>
      </c>
      <c r="B61" s="11">
        <v>2021108178727</v>
      </c>
      <c r="C61" s="10" t="s">
        <v>172</v>
      </c>
      <c r="D61" s="10" t="str">
        <f>VLOOKUP(B61,[1]sheet1!$C:$N,12,0)</f>
        <v>授权发明</v>
      </c>
      <c r="E61" s="12" t="s">
        <v>173</v>
      </c>
      <c r="F61" s="12" t="s">
        <v>174</v>
      </c>
      <c r="G61" s="10" t="s">
        <v>13</v>
      </c>
      <c r="H61" s="13" t="s">
        <v>14</v>
      </c>
      <c r="I61" s="13" t="str">
        <f>VLOOKUP(B:B,[1]sheet1!$C:$K,9,0)</f>
        <v>本发明公开了一种线性渠堤表面及内部病害检测的水陆两栖机器人系统及方法，包括：机器人本体移动框架，以及分别设置在所述移动框架上的浮力平衡与浮动补偿模块、水路两栖行进模块、渠堤表面病害检测模块以及伸缩式地质雷达设备搭载模块；浮力平衡与浮动补偿模块包括分别设置在移动框架边角的浮力件以及分别设置在移动框架边线上的垂直推进器，根据移动框架的倾角变化，能够驱动相应的垂直推进器工作，以实现机器人移动框架在水中的姿态稳定。本发明根据水陆检测需求，通过多级舵机和探出式支架相互协调实现水陆多工作模式自由切换，包括水中工作模式、近地工作模式和远地工作模式，对水中及陆地的表面与内部病害进行检测。</v>
      </c>
      <c r="J61" s="13" t="s">
        <v>15</v>
      </c>
    </row>
    <row r="62" ht="128.25" spans="1:10">
      <c r="A62" s="10">
        <v>61</v>
      </c>
      <c r="B62" s="11">
        <v>2021100710157</v>
      </c>
      <c r="C62" s="10" t="s">
        <v>175</v>
      </c>
      <c r="D62" s="10" t="str">
        <f>VLOOKUP(B62,[1]sheet1!$C:$N,12,0)</f>
        <v>授权发明</v>
      </c>
      <c r="E62" s="12" t="s">
        <v>176</v>
      </c>
      <c r="F62" s="12" t="s">
        <v>177</v>
      </c>
      <c r="G62" s="10" t="s">
        <v>13</v>
      </c>
      <c r="H62" s="13" t="s">
        <v>14</v>
      </c>
      <c r="I62" s="13" t="str">
        <f>VLOOKUP(B:B,[1]sheet1!$C:$K,9,0)</f>
        <v>本发明属于无损检测领域，提供了一种用于涵闸隐蔽缺陷快速无损检测的爬壁机器人系统及方法。其中，该机器人系统包括机器人车体；导航定位系统和移动系统，均安装于机器人车体上；自动敲击检测系统，其安装于车体前端；移动式超声快速检测系统和锈蚀检测系统，均安装于车体底部；双动力系统，由非接触式负压吸附装置和旋翼助推装置组成，非接触式负压吸附装置安装于车体底部，旋翼助推装置安装于车体两侧；总控制器，其与导航定位系统、移动系统、自动敲击检测系统、移动式超声快速检测系统、锈蚀检测系统和双动力系统分别相互通信。</v>
      </c>
      <c r="J62" s="13" t="s">
        <v>15</v>
      </c>
    </row>
    <row r="63" ht="156.75" spans="1:10">
      <c r="A63" s="10">
        <v>62</v>
      </c>
      <c r="B63" s="11">
        <v>2021108954130</v>
      </c>
      <c r="C63" s="10" t="s">
        <v>178</v>
      </c>
      <c r="D63" s="10" t="str">
        <f>VLOOKUP(B63,[1]sheet1!$C:$N,12,0)</f>
        <v>授权发明</v>
      </c>
      <c r="E63" s="12" t="s">
        <v>72</v>
      </c>
      <c r="F63" s="12" t="s">
        <v>179</v>
      </c>
      <c r="G63" s="10" t="s">
        <v>13</v>
      </c>
      <c r="H63" s="13" t="s">
        <v>14</v>
      </c>
      <c r="I63" s="13" t="str">
        <f>VLOOKUP(B:B,[1]sheet1!$C:$K,9,0)</f>
        <v>本发明提供一种用于肺癌筛查的呼气组分分析系统，属于医疗设备技术领域，包括气体收集处理模块，用于收集气体，并对收集的气体进行拉曼散射处理，获得气体拉曼散射信号；第一处理模块，用于对拉曼散射信号进行处理，消除信号误差，获得对应的电信号；第二处理模块，用于对所述电信号进行处理，消除噪声干扰及误差，获得气体移频图像；判断分析模块，用于将获得的气体移频图像与已测定的拉曼移频数据库中的图像进行对比，判别出气体种类。本发明运行速度快、准确、简单的寻峰，谱峰特征明显，实现光谱数据的定性分子识别，提高了定性和定量分析效果及准确性；拉曼检测波段检测范围广，检测周期短，对气体试样无损伤，可多次重复检测；不消耗载气。</v>
      </c>
      <c r="J63" s="13" t="s">
        <v>15</v>
      </c>
    </row>
    <row r="64" ht="128.25" spans="1:10">
      <c r="A64" s="10">
        <v>63</v>
      </c>
      <c r="B64" s="11">
        <v>2021113209566</v>
      </c>
      <c r="C64" s="10" t="s">
        <v>180</v>
      </c>
      <c r="D64" s="10" t="str">
        <f>VLOOKUP(B64,[1]sheet1!$C:$N,12,0)</f>
        <v>授权发明</v>
      </c>
      <c r="E64" s="12" t="s">
        <v>181</v>
      </c>
      <c r="F64" s="12" t="s">
        <v>182</v>
      </c>
      <c r="G64" s="10" t="s">
        <v>13</v>
      </c>
      <c r="H64" s="13" t="s">
        <v>14</v>
      </c>
      <c r="I64" s="13" t="str">
        <f>VLOOKUP(B:B,[1]sheet1!$C:$K,9,0)</f>
        <v>本发明属于肺癌早期筛查装置领域，提供了一种基于呼出气体挥发性有机物检测的肺癌早期筛查装置，其包括呼出气体获取部，其用于获取定量呼出气体；标记物分离部，其用于从所述定量呼出气体中分离出有机肺癌特异性生物标记物；气体检测部，其用于检测所述定量呼出气体的温度和湿度以及分离的所述的有机肺癌特异性生物标记物的浓度；数据处理部，其用于基于模糊加权因子将所述定量呼出气体的温度、湿度及所述的有机肺癌特异性生物标记物的浓度进行融合，将融合后的数据与预设肺癌阈值数据比较，若前者大于后者，则判定呼出气体者为疑似肺癌患者，否则判定呼出气体者为非肺癌患者。</v>
      </c>
      <c r="J64" s="13" t="s">
        <v>15</v>
      </c>
    </row>
    <row r="65" ht="101.25" spans="1:10">
      <c r="A65" s="10">
        <v>64</v>
      </c>
      <c r="B65" s="11">
        <v>2020116203459</v>
      </c>
      <c r="C65" s="10" t="s">
        <v>183</v>
      </c>
      <c r="D65" s="10" t="str">
        <f>VLOOKUP(B65,[1]sheet1!$C:$N,12,0)</f>
        <v>授权发明</v>
      </c>
      <c r="E65" s="12" t="s">
        <v>184</v>
      </c>
      <c r="F65" s="12" t="s">
        <v>185</v>
      </c>
      <c r="G65" s="10" t="s">
        <v>13</v>
      </c>
      <c r="H65" s="13" t="s">
        <v>14</v>
      </c>
      <c r="I65" s="13" t="str">
        <f>VLOOKUP(B:B,[1]sheet1!$C:$K,9,0)</f>
        <v>本发明提供一种硫铝铁系水泥、其制备方法、系统和其在海洋工程材料中的应用。本发明的硫铝铁系水泥其原料包括或由高炉渣、脱硫石膏、铝灰和钢渣组成，生料碱度系数为0.81‑0.9。该硫铝铁系水泥具有早强、高强、抗冻、抗渗等性能优势，尤其是耐海水腐蚀性能特别优异，非常适合用作海洋工程材料，并且本发明使用高炉渣生产的硫铝铁系水泥对原料要求较低，且煅烧温度远低于传统硫铝酸盐水泥，成本可以降低30％左右。</v>
      </c>
      <c r="J65" s="13" t="s">
        <v>15</v>
      </c>
    </row>
    <row r="66" ht="99.75" spans="1:10">
      <c r="A66" s="10">
        <v>65</v>
      </c>
      <c r="B66" s="11" t="s">
        <v>186</v>
      </c>
      <c r="C66" s="10" t="s">
        <v>187</v>
      </c>
      <c r="D66" s="10" t="str">
        <f>VLOOKUP(B66,[1]sheet1!$C:$N,12,0)</f>
        <v>授权发明</v>
      </c>
      <c r="E66" s="12" t="s">
        <v>188</v>
      </c>
      <c r="F66" s="12" t="s">
        <v>189</v>
      </c>
      <c r="G66" s="10" t="s">
        <v>13</v>
      </c>
      <c r="H66" s="13" t="s">
        <v>14</v>
      </c>
      <c r="I66" s="13" t="str">
        <f>VLOOKUP(B:B,[1]sheet1!$C:$K,9,0)</f>
        <v>本发明涉及一种NiTi合金表面切削工艺及粗糙度调节方法。针对镍钛系合金加工难度大、加工性能不理想的缺陷。本发明提供了一种镍钛系难加工合金的表面切削工艺，首先利用镍钛系合金的相变特性将其从双相转变为单相状态，在单相状态下对合金表面进行电化学脱镍处理获得多孔表面层，再对存在多孔表面层的表面材料进行切削。本发明提供的方法可以有效降低合金材料的加工难度，还可以获得粗糙度可调节的合金工件，对于NiTi合金加工具有重要的意义。</v>
      </c>
      <c r="J66" s="13" t="s">
        <v>15</v>
      </c>
    </row>
    <row r="67" ht="102.75" spans="1:10">
      <c r="A67" s="10">
        <v>66</v>
      </c>
      <c r="B67" s="11">
        <v>2023104430385</v>
      </c>
      <c r="C67" s="10" t="s">
        <v>190</v>
      </c>
      <c r="D67" s="10" t="str">
        <f>VLOOKUP(B67,[1]sheet1!$C:$N,12,0)</f>
        <v>授权发明</v>
      </c>
      <c r="E67" s="12" t="s">
        <v>191</v>
      </c>
      <c r="F67" s="12" t="s">
        <v>192</v>
      </c>
      <c r="G67" s="10" t="s">
        <v>13</v>
      </c>
      <c r="H67" s="13" t="s">
        <v>14</v>
      </c>
      <c r="I67" s="13" t="str">
        <f>VLOOKUP(B:B,[1]sheet1!$C:$K,9,0)</f>
        <v>本发明属于综合能源相关技术领域，提出了一种综合能源系统的分布式规划求解方法及系统，将综合能源系统分解为电‑热联合子系统和天然气子系统，在电‑热联合系统中采用内层算法实现分布式光伏电站的选址定容规划，在天然气子系统中实现能源最优供给计划，两个子系统间只交互耦合处信息，兼顾各子系统信息保护与高性能计算求解效率，实现了综合能源系统信息不完全共享的分布式电源选址定容规划与能源供给的高效率求解计算。</v>
      </c>
      <c r="J67" s="13" t="s">
        <v>15</v>
      </c>
    </row>
    <row r="68" ht="57" spans="1:10">
      <c r="A68" s="10">
        <v>67</v>
      </c>
      <c r="B68" s="11">
        <v>2021109760518</v>
      </c>
      <c r="C68" s="10" t="s">
        <v>193</v>
      </c>
      <c r="D68" s="10" t="str">
        <f>VLOOKUP(B68,[1]sheet1!$C:$N,12,0)</f>
        <v>授权发明</v>
      </c>
      <c r="E68" s="12" t="s">
        <v>194</v>
      </c>
      <c r="F68" s="12" t="s">
        <v>174</v>
      </c>
      <c r="G68" s="10" t="s">
        <v>13</v>
      </c>
      <c r="H68" s="13" t="s">
        <v>14</v>
      </c>
      <c r="I68" s="13" t="str">
        <f>VLOOKUP(B:B,[1]sheet1!$C:$K,9,0)</f>
        <v>本发明涉及合成生物学领域，具体涉及一种以纤维素为底物制备昆布二糖的方法。本发明提供的昆布二糖合成路线较于以往的合成路线具有更高的基础研究价值，以不可食生物质为反应物，合成具有药用价值的昆布二糖，取得了意想不到的技术效果。</v>
      </c>
      <c r="J68" s="13" t="s">
        <v>15</v>
      </c>
    </row>
    <row r="69" ht="114" spans="1:10">
      <c r="A69" s="10">
        <v>68</v>
      </c>
      <c r="B69" s="11">
        <v>2023100115023</v>
      </c>
      <c r="C69" s="10" t="s">
        <v>195</v>
      </c>
      <c r="D69" s="10" t="str">
        <f>VLOOKUP(B69,[1]sheet1!$C:$N,12,0)</f>
        <v>授权发明</v>
      </c>
      <c r="E69" s="12" t="s">
        <v>196</v>
      </c>
      <c r="F69" s="12" t="s">
        <v>197</v>
      </c>
      <c r="G69" s="10" t="s">
        <v>13</v>
      </c>
      <c r="H69" s="13" t="s">
        <v>14</v>
      </c>
      <c r="I69" s="13" t="str">
        <f>VLOOKUP(B:B,[1]sheet1!$C:$K,9,0)</f>
        <v>本发明属于氢气泄漏监测技术领域，提供了一种基于分级监测的加氢站氢气泄漏定位方法及系统，本发明首先通过将加氢站分为多个监测子区，依据流量值对全局进行监测，从而确定发生故障的监测子区；然后依据氢气浓度对监测子区进行区域监测，确定需要报警的监测子区；最后依据振动信号，对需要报警的监测子区进行故障定位监测；通过全局监测到区域监测再到故障定位的三级监测方式，层层递进，实现了氢气泄漏位置的精准定位，避免了采用单一监测方式时出现监控盲区的问题。</v>
      </c>
      <c r="J69" s="13" t="s">
        <v>15</v>
      </c>
    </row>
    <row r="70" ht="142.5" spans="1:10">
      <c r="A70" s="10">
        <v>69</v>
      </c>
      <c r="B70" s="11">
        <v>2021115812914</v>
      </c>
      <c r="C70" s="10" t="s">
        <v>198</v>
      </c>
      <c r="D70" s="10" t="str">
        <f>VLOOKUP(B70,[1]sheet1!$C:$N,12,0)</f>
        <v>授权发明</v>
      </c>
      <c r="E70" s="12" t="s">
        <v>199</v>
      </c>
      <c r="F70" s="12" t="s">
        <v>200</v>
      </c>
      <c r="G70" s="10" t="s">
        <v>13</v>
      </c>
      <c r="H70" s="13" t="s">
        <v>14</v>
      </c>
      <c r="I70" s="13" t="str">
        <f>VLOOKUP(B:B,[1]sheet1!$C:$K,9,0)</f>
        <v>本发明提供了一种基于蚁群算法的网络拥塞节点识别方法及系统，包括:获取网络传播时延矩阵和网络排队时延矩阵；根据获取的网络传播时延矩阵和网络排队时延矩阵，构建网络总时延矩阵；采用蚁群算法在所述网络总时延矩阵内循环搜索，得到当前网络拓扑中的最优路径及其总时延；将拥有共同子路径的最优路径放在一起，获得原最优路径及其总时延；随机降低原最优路径数据中共同子路径上网络节点的数据处理能力；根据降低数据处理能力后的路径数据，得到现最优路径及其总时延；对原最优路径及其总时延和现最优路径及其总时延进行对比，得到网络拥塞节点；本发明致力于快速寻找网络中的拥塞节点，为在根源问题上提升网络通信质量提供了重要帮助。</v>
      </c>
      <c r="J70" s="13" t="s">
        <v>15</v>
      </c>
    </row>
    <row r="71" ht="128.25" spans="1:10">
      <c r="A71" s="10">
        <v>70</v>
      </c>
      <c r="B71" s="11">
        <v>2020116203711</v>
      </c>
      <c r="C71" s="10" t="s">
        <v>201</v>
      </c>
      <c r="D71" s="10" t="str">
        <f>VLOOKUP(B71,[1]sheet1!$C:$N,12,0)</f>
        <v>授权发明</v>
      </c>
      <c r="E71" s="12" t="s">
        <v>184</v>
      </c>
      <c r="F71" s="12" t="s">
        <v>202</v>
      </c>
      <c r="G71" s="10" t="s">
        <v>13</v>
      </c>
      <c r="H71" s="13" t="s">
        <v>14</v>
      </c>
      <c r="I71" s="13" t="str">
        <f>VLOOKUP(B:B,[1]sheet1!$C:$K,9,0)</f>
        <v>本发明属于固废利用领域，涉及一种污泥增钙干化预处理后作为水泥生产的主原料和燃料的方法，包括：向污泥中加入絮凝剂，混合均匀后，压滤；向压滤后的污泥中加入CaO，使污泥中的CaO含量在45％以上，再进入超圆盘干化机中干化，堆置熟化，得到熟料。以污泥作为生产硅酸盐水泥的主原料钙元素含量还是相对较低，对污泥进行干化增钙，替代石灰石等原料作为水泥生产的一种主原料，并且干化处理后的污泥具有一定的热值，可以减少水泥生产的煤耗，在本发明中采用的絮凝剂可以对污泥进行絮凝脱水，并且对污泥生产水泥是有益的，可以增加污泥中钙铁元素含量。</v>
      </c>
      <c r="J71" s="13" t="s">
        <v>15</v>
      </c>
    </row>
    <row r="72" ht="142.5" spans="1:10">
      <c r="A72" s="10">
        <v>71</v>
      </c>
      <c r="B72" s="11">
        <v>2021112900345</v>
      </c>
      <c r="C72" s="10" t="s">
        <v>203</v>
      </c>
      <c r="D72" s="10" t="str">
        <f>VLOOKUP(B72,[1]sheet1!$C:$N,12,0)</f>
        <v>授权发明</v>
      </c>
      <c r="E72" s="12" t="s">
        <v>204</v>
      </c>
      <c r="F72" s="12" t="s">
        <v>205</v>
      </c>
      <c r="G72" s="10" t="s">
        <v>13</v>
      </c>
      <c r="H72" s="13" t="s">
        <v>14</v>
      </c>
      <c r="I72" s="13" t="str">
        <f>VLOOKUP(B:B,[1]sheet1!$C:$K,9,0)</f>
        <v>本发明涉及固废处理生产水泥领域，具体涉及一种两段式水泥窑多源固废耦合热解气化方法及其装置和应用。为了解决现有水泥窑协同处置固废技术存在的处置固体废弃物的种类较为单一，水泥熟料的品质易受成分和温度波动影响以及废气、废渣难以合理利用的问题，本发明提出一种两段式水泥窑多源固废耦合热解气化方法及其装置和应用，包括至少两次配伍，具体包括有机固废根据热值、成分进行配比和气化后的固态成分与预热后的无机固废进行配比。增加固体废弃物处置规模及种类的同时，降低协同处置过程中固体废弃物因成分的差异性而引起水泥回转窑烟室温度波动的影响，稳定水泥熟料的煅烧温度，从而保障水泥熟料的产量及质量。</v>
      </c>
      <c r="J72" s="13" t="s">
        <v>15</v>
      </c>
    </row>
    <row r="73" ht="147" spans="1:10">
      <c r="A73" s="10">
        <v>72</v>
      </c>
      <c r="B73" s="11">
        <v>2021110450781</v>
      </c>
      <c r="C73" s="10" t="s">
        <v>206</v>
      </c>
      <c r="D73" s="10" t="str">
        <f>VLOOKUP(B73,[1]sheet1!$C:$N,12,0)</f>
        <v>授权发明</v>
      </c>
      <c r="E73" s="12" t="s">
        <v>207</v>
      </c>
      <c r="F73" s="12" t="s">
        <v>202</v>
      </c>
      <c r="G73" s="10" t="s">
        <v>13</v>
      </c>
      <c r="H73" s="13" t="s">
        <v>14</v>
      </c>
      <c r="I73" s="13" t="str">
        <f>VLOOKUP(B:B,[1]sheet1!$C:$K,9,0)</f>
        <v>本发明属于太阳能利用技术领域，涉及一种太阳能储热干化污泥制备硫铝酸盐水泥的系统和方法，所述系统包括：太阳能聚光器依次与高温熔盐储罐、过热器、预热‑蒸发器、低温熔盐储罐连接形成混合熔盐传热‑储热循环系统；过热器中的过热蒸汽进入超圆盘干化机，超圆盘干化机依次与储水罐、预热‑蒸发器过热器连接形成水传热循环系统；湿污泥仓与超圆盘干化机、干化污泥仓入口连接，干化后的污泥被输送至干化污泥仓储存；水泥生产系统分别与超圆盘干化机废气出口、干化污泥仓出口连接。该系统能够利用谷电对夜间或其他特定时候的热量进行补充，并与水泥窑相耦合，废气通入水泥窑进行烧废，干化后的污泥与其他固废配伍进入水泥窑制备硫铝酸盐水泥。</v>
      </c>
      <c r="J73" s="13" t="s">
        <v>15</v>
      </c>
    </row>
    <row r="74" ht="114" spans="1:10">
      <c r="A74" s="10">
        <v>73</v>
      </c>
      <c r="B74" s="11">
        <v>2022105093717</v>
      </c>
      <c r="C74" s="10" t="s">
        <v>208</v>
      </c>
      <c r="D74" s="10" t="str">
        <f>VLOOKUP(B74,[1]sheet1!$C:$N,12,0)</f>
        <v>授权发明</v>
      </c>
      <c r="E74" s="12" t="s">
        <v>209</v>
      </c>
      <c r="F74" s="12" t="s">
        <v>210</v>
      </c>
      <c r="G74" s="10" t="s">
        <v>13</v>
      </c>
      <c r="H74" s="13" t="s">
        <v>14</v>
      </c>
      <c r="I74" s="13" t="str">
        <f>VLOOKUP(B:B,[1]sheet1!$C:$K,9,0)</f>
        <v>本发明提供一种垃圾焚烧飞灰水洗反应装置、处理系统及方法，涉及飞灰处理领域，包括水洗反应釜和微纳米气泡发生器，微纳米气泡发生器接入水洗反应釜的进水管，微纳米气泡发生器连接有二氧化碳源和臭氧源，以将二氧化碳和臭氧以微纳米气泡充入进水管输送的水体中；针对目前飞灰处理时除氯效果难以满足需求的问题，将二氧化碳、臭氧以微纳米气泡的形式充入水体中，形成用于水洗飞灰的微纳米气泡水，提高氯化物的提取率，并能够对含氯有机污染物进行破坏，提高飞灰水洗的脱氯效果。</v>
      </c>
      <c r="J74" s="13" t="s">
        <v>15</v>
      </c>
    </row>
    <row r="75" ht="144" spans="1:10">
      <c r="A75" s="10">
        <v>74</v>
      </c>
      <c r="B75" s="11">
        <v>2021115327425</v>
      </c>
      <c r="C75" s="10" t="s">
        <v>211</v>
      </c>
      <c r="D75" s="10" t="str">
        <f>VLOOKUP(B75,[1]sheet1!$C:$N,12,0)</f>
        <v>授权发明</v>
      </c>
      <c r="E75" s="12" t="s">
        <v>212</v>
      </c>
      <c r="F75" s="12" t="s">
        <v>73</v>
      </c>
      <c r="G75" s="10" t="s">
        <v>13</v>
      </c>
      <c r="H75" s="13" t="s">
        <v>14</v>
      </c>
      <c r="I75" s="13" t="str">
        <f>VLOOKUP(B:B,[1]sheet1!$C:$K,9,0)</f>
        <v>本发明公开了一种具有体外裂解活性的耐热耐富营养沙门氏菌宽谱裂解酶，所述酶为沙门氏菌噬菌体裂解酶，命名为XFII，其氨基酸序列如SEQ ID NO.1所示；编码该酶的基因命名为XFII，其核苷酸序列如SEQ ID NO.2所示。本发明还公开了所述的裂解酶在制备宽杀菌谱的生物杀菌剂中的应用以及在富营养条件下裂解病原菌的应用。同时还提供了一种能够从体外自发裂解革兰氏阴性菌的壳聚糖‑裂解酶XFII杀菌剂复配组合，该杀菌剂有望替代抗生素抑制有害病原菌的增殖。本发明提供的宽裂解谱、高活性、产量高、高耐热、耐富营养、无需预处理宿主菌可自发裂解革兰氏阴性菌等优点的裂解酶对环境、食品表面及体内环境的杀菌具有潜在应用价值。</v>
      </c>
      <c r="J75" s="13" t="s">
        <v>15</v>
      </c>
    </row>
    <row r="76" ht="71.25" spans="1:10">
      <c r="A76" s="10">
        <v>75</v>
      </c>
      <c r="B76" s="11">
        <v>2021102507237</v>
      </c>
      <c r="C76" s="10" t="s">
        <v>213</v>
      </c>
      <c r="D76" s="10" t="str">
        <f>VLOOKUP(B76,[1]sheet1!$C:$N,12,0)</f>
        <v>授权发明</v>
      </c>
      <c r="E76" s="12" t="s">
        <v>214</v>
      </c>
      <c r="F76" s="12" t="s">
        <v>179</v>
      </c>
      <c r="G76" s="10" t="s">
        <v>13</v>
      </c>
      <c r="H76" s="13" t="s">
        <v>14</v>
      </c>
      <c r="I76" s="13" t="str">
        <f>VLOOKUP(B:B,[1]sheet1!$C:$K,9,0)</f>
        <v>本发明属于光场调控领域，提供了一种环形掩膜版、光场调控方法、单像素成像方法及系统。其中，所述环形掩膜版的形状为环形；所述环形掩膜版上覆盖有掩膜版图案，所述掩膜版图案由透光区和不透光区构成。本发明的环形掩膜版造价成本低，且具有标志识别区，能够通过标记位的方式准确地确定掩膜版方位，进而提高了调制精度。</v>
      </c>
      <c r="J76" s="13" t="s">
        <v>15</v>
      </c>
    </row>
    <row r="77" ht="142.5" spans="1:10">
      <c r="A77" s="10">
        <v>76</v>
      </c>
      <c r="B77" s="11">
        <v>2023103950132</v>
      </c>
      <c r="C77" s="10" t="s">
        <v>215</v>
      </c>
      <c r="D77" s="10" t="str">
        <f>VLOOKUP(B77,[1]sheet1!$C:$N,12,0)</f>
        <v>授权发明</v>
      </c>
      <c r="E77" s="12" t="s">
        <v>216</v>
      </c>
      <c r="F77" s="12" t="s">
        <v>217</v>
      </c>
      <c r="G77" s="10" t="s">
        <v>13</v>
      </c>
      <c r="H77" s="13" t="s">
        <v>14</v>
      </c>
      <c r="I77" s="13" t="str">
        <f>VLOOKUP(B:B,[1]sheet1!$C:$K,9,0)</f>
        <v>本发明涉及光学精密测试技术领域，公开了基于掩模版空间调控的全谱段快速定位系统及方法，方法包括：镜头采集待定位自发光运动物体的光场，镜头将光场成像到掩模版上，掩模版对光场进行二维信息调制，将调制后的光发给透镜，透镜对掩模版调制后的光进行汇聚，汇聚到透镜的后焦点上，位于透镜后焦点的探测器对汇聚的光进行全谱段探测，根据全谱段探测结果，计算待定位自发光运动物体的预测质心位置，并利用样本自发光运动物体实际位置与预测质心位置的对应关系表，对待定位自发光运动物体的预测质心位置进行修正，得到物体的修正质心位置，进而得到物体的运动轨迹。本发明在不获取目标场景图像的基础上实现对高速运动物体的实时定位跟踪。</v>
      </c>
      <c r="J77" s="13" t="s">
        <v>15</v>
      </c>
    </row>
    <row r="78" ht="142.5" spans="1:10">
      <c r="A78" s="10">
        <v>77</v>
      </c>
      <c r="B78" s="11">
        <v>2023107525315</v>
      </c>
      <c r="C78" s="10" t="s">
        <v>218</v>
      </c>
      <c r="D78" s="10" t="str">
        <f>VLOOKUP(B78,[1]sheet1!$C:$N,12,0)</f>
        <v>授权发明</v>
      </c>
      <c r="E78" s="12" t="s">
        <v>219</v>
      </c>
      <c r="F78" s="12" t="s">
        <v>220</v>
      </c>
      <c r="G78" s="10" t="s">
        <v>13</v>
      </c>
      <c r="H78" s="13" t="s">
        <v>14</v>
      </c>
      <c r="I78" s="13" t="str">
        <f>VLOOKUP(B:B,[1]sheet1!$C:$K,9,0)</f>
        <v>本公开提供了基于多任务关联的风机叶片损伤识别方法与系统，涉及风机叶片图像识别技术领域，方法包括：获取风机叶片的图像，首先利用多任务主干网络提取风机叶片图像的底层共享特征，之后在两个子任务分支网络中分别提取损伤位置特征以及损伤类型特征，然后分别输出风机叶片损伤的位置以及损伤类型的识别结果；其中，将两个子任务分支网络在各自特征提取时进行任务相关联，由线性映射函数将分支任务的高维特征映射到另一个分支任务的标签空间中，并通过激活函数转换为概率分布的形式，进而通过另一个分支任务的真实标签对概率分布进行损失评价，获取两个分支任务之间存在的相关性。本公开提高两个风机叶片损伤子任务的识别精度。</v>
      </c>
      <c r="J78" s="13" t="s">
        <v>15</v>
      </c>
    </row>
    <row r="79" ht="142.5" spans="1:10">
      <c r="A79" s="10">
        <v>78</v>
      </c>
      <c r="B79" s="11">
        <v>2023106914782</v>
      </c>
      <c r="C79" s="10" t="s">
        <v>221</v>
      </c>
      <c r="D79" s="10" t="str">
        <f>VLOOKUP(B79,[1]sheet1!$C:$N,12,0)</f>
        <v>授权发明</v>
      </c>
      <c r="E79" s="12" t="s">
        <v>152</v>
      </c>
      <c r="F79" s="12" t="s">
        <v>126</v>
      </c>
      <c r="G79" s="10" t="s">
        <v>13</v>
      </c>
      <c r="H79" s="13" t="s">
        <v>14</v>
      </c>
      <c r="I79" s="13" t="str">
        <f>VLOOKUP(B:B,[1]sheet1!$C:$K,9,0)</f>
        <v>本发明提出基于注意力混合神经网络的风机叶片冲击定位方法及系统，涉及风机叶片的冲击检测领域。包括获取所有叶片上的振动信号；将振动信号输入至注意力混合神经网络中，提取振动信号每个时刻的特征，完成任务识别，预测受到冲击的叶片；将预测的受到冲击的叶片上的振动信号分别输入至注意力回归定位网络和自适应决策网络中，在注意力回归定位网络中，利用局部时序注意力机制提取每个时间块的特征；对每个时间块的特征的重要性进行决策，将需要的时间块的特征输入到注意力循环神经网络中，通过注意力循环神经网络得到振动信号的时空特征向量，进而得到定位距离。本发明能够准确识别施加在风机叶片上的动态冲击载荷的具体位置。</v>
      </c>
      <c r="J79" s="13" t="s">
        <v>15</v>
      </c>
    </row>
    <row r="80" ht="142.5" spans="1:10">
      <c r="A80" s="10">
        <v>79</v>
      </c>
      <c r="B80" s="11">
        <v>2023101522455</v>
      </c>
      <c r="C80" s="10" t="s">
        <v>222</v>
      </c>
      <c r="D80" s="10" t="str">
        <f>VLOOKUP(B80,[1]sheet1!$C:$N,12,0)</f>
        <v>授权发明</v>
      </c>
      <c r="E80" s="12" t="s">
        <v>223</v>
      </c>
      <c r="F80" s="12" t="s">
        <v>224</v>
      </c>
      <c r="G80" s="10" t="s">
        <v>13</v>
      </c>
      <c r="H80" s="13" t="s">
        <v>14</v>
      </c>
      <c r="I80" s="13" t="str">
        <f>VLOOKUP(B:B,[1]sheet1!$C:$K,9,0)</f>
        <v>本发明公开了一种基于数字孪生建模的风机叶片动态冲击检测方法及系统，涉及风力发电机健康监测技术领域。该方法通过获取在线测量的冲击载荷数据，利用微调后的深度神经网络模型，得到最终确定的冲击区域。其中，深度神经网络模型构建包括步骤：获取随机冲击载荷数据，建立风力发电机的数字孪生模型，利用数字孪生模型扩充冲击载荷数据，得到源域数据集；构建带有接受域注意力机制的深度神经网络模型，利用源域数据集对深度神经网络模型进行预训练；采用迁移学习的方法对深度神经网络模型进行自适应微调。本发明为风机叶片动态冲击检测中小样本数据学习、复杂结构响应分析以及在线部署问题提供了一种新的范式。</v>
      </c>
      <c r="J80" s="13" t="s">
        <v>15</v>
      </c>
    </row>
    <row r="81" ht="99.75" spans="1:10">
      <c r="A81" s="10">
        <v>80</v>
      </c>
      <c r="B81" s="11">
        <v>2021104240220</v>
      </c>
      <c r="C81" s="10" t="s">
        <v>225</v>
      </c>
      <c r="D81" s="10" t="str">
        <f>VLOOKUP(B81,[1]sheet1!$C:$N,12,0)</f>
        <v>授权发明</v>
      </c>
      <c r="E81" s="12" t="s">
        <v>226</v>
      </c>
      <c r="F81" s="12" t="s">
        <v>122</v>
      </c>
      <c r="G81" s="10" t="s">
        <v>13</v>
      </c>
      <c r="H81" s="13" t="s">
        <v>14</v>
      </c>
      <c r="I81" s="13" t="str">
        <f>VLOOKUP(B:B,[1]sheet1!$C:$K,9,0)</f>
        <v>本发明公开了一种垃圾焚烧飞灰固化剂及制备方法与处理方法，包括硫铝酸盐水泥，所述硫铝酸盐水泥的熟料中硫铝酸钙的质量分数不低于80％。本发明采用硫铝酸钙的质量分数不低于80％的硫铝酸盐水泥熟料用于固化垃圾焚烧飞灰处理时，水化后的材料更为致密，能够使重金属更好的和水化后的矿相结合，从而降低重金属的浸出量，因而不仅能够保证重金属的浸出量符合标准，而且能够大大降低该硫铝酸盐水泥的掺量。</v>
      </c>
      <c r="J81" s="13" t="s">
        <v>15</v>
      </c>
    </row>
    <row r="82" ht="104.25" spans="1:10">
      <c r="A82" s="10">
        <v>81</v>
      </c>
      <c r="B82" s="11">
        <v>2020115821463</v>
      </c>
      <c r="C82" s="10" t="s">
        <v>227</v>
      </c>
      <c r="D82" s="10" t="str">
        <f>VLOOKUP(B82,[1]sheet1!$C:$N,12,0)</f>
        <v>授权发明</v>
      </c>
      <c r="E82" s="12" t="s">
        <v>228</v>
      </c>
      <c r="F82" s="12" t="s">
        <v>229</v>
      </c>
      <c r="G82" s="10" t="s">
        <v>13</v>
      </c>
      <c r="H82" s="13" t="s">
        <v>14</v>
      </c>
      <c r="I82" s="13" t="str">
        <f>VLOOKUP(B:B,[1]sheet1!$C:$K,9,0)</f>
        <v>本发明公开了一种中低放射性核废料的固废基硫铝酸盐水泥固化基材及其制备方法，其生料的组成如下：垃圾飞灰、铝灰、脱硫石膏质量比为25‑45；27‑33；20‑40；燥后物料的水分低于5％质量百分数，生粉配比粉磨后的物料粒径低于8μm。制备得到的固化基材对核废料的固化效果强，固化体42天Cs的浸出率为2.0～2.5×10‑7cm/d，浸出分数为1.0～1.2×10‑4cm，均远低于GB14569.1‑2011要求的4×10‑3cm/d和0.26cm。</v>
      </c>
      <c r="J82" s="13" t="s">
        <v>15</v>
      </c>
    </row>
    <row r="83" ht="142.5" spans="1:10">
      <c r="A83" s="10">
        <v>82</v>
      </c>
      <c r="B83" s="11">
        <v>2020116021111</v>
      </c>
      <c r="C83" s="10" t="s">
        <v>230</v>
      </c>
      <c r="D83" s="10" t="str">
        <f>VLOOKUP(B83,[1]sheet1!$C:$N,12,0)</f>
        <v>授权发明</v>
      </c>
      <c r="E83" s="12" t="s">
        <v>231</v>
      </c>
      <c r="F83" s="12" t="s">
        <v>185</v>
      </c>
      <c r="G83" s="10" t="s">
        <v>13</v>
      </c>
      <c r="H83" s="13" t="s">
        <v>14</v>
      </c>
      <c r="I83" s="13" t="str">
        <f>VLOOKUP(B:B,[1]sheet1!$C:$K,9,0)</f>
        <v>本发明公开了一种用于垃圾焚烧飞灰的水洗器及水洗方法，包括搅拌容器、搅拌装置和过滤装置，其中，所述搅拌容器的内壁为筒状结构，底部开设倒圆台状凹槽；所述搅拌装置的搅拌桨叶设置于搅拌容器内部；过滤装置固定安装于搅拌容器底部的倒圆台状凹槽内，其包括过滤元件、密封元件、反冲洗元件和抽滤腔室；过滤元件包括依次叠加设置的第一冲孔网板、超细玻璃纤维滤膜和第二冲孔网板，密封元件包括盖体和底座，盖体中部开设通孔，盖体和底座相互配合，形成过滤腔室；过滤腔室内部，自底部至顶部依次设置所述反冲洗元件、抽滤腔室和过滤元件，过滤元件与盖体的中部通孔相对设置，且过滤元件的直径大于盖体中部通孔的直径。</v>
      </c>
      <c r="J83" s="13" t="s">
        <v>15</v>
      </c>
    </row>
    <row r="84" ht="115.5" spans="1:10">
      <c r="A84" s="10">
        <v>83</v>
      </c>
      <c r="B84" s="11">
        <v>2020115831130</v>
      </c>
      <c r="C84" s="10" t="s">
        <v>232</v>
      </c>
      <c r="D84" s="10" t="str">
        <f>VLOOKUP(B84,[1]sheet1!$C:$N,12,0)</f>
        <v>授权发明</v>
      </c>
      <c r="E84" s="12" t="s">
        <v>228</v>
      </c>
      <c r="F84" s="12" t="s">
        <v>147</v>
      </c>
      <c r="G84" s="10" t="s">
        <v>13</v>
      </c>
      <c r="H84" s="13" t="s">
        <v>14</v>
      </c>
      <c r="I84" s="13" t="str">
        <f>VLOOKUP(B:B,[1]sheet1!$C:$K,9,0)</f>
        <v>本发明公开了一种垃圾飞灰热处理的全固废制备硫铝酸盐水泥的系统及方法，包括如下步骤：将垃圾飞灰和铝灰按比例混合后，进行高温加热预处理；对脱硫石膏烘干后，与预处理后的垃圾飞灰和铝灰按比例混合球磨、均化后，投加至煅烧炉中煅烧，制得硫铝酸盐水泥熟料。900‑950℃热处理温度可使垃圾飞灰中氯盐去除率达90％以上，氯含量降低至0.8wt％以下；垃圾飞灰中二噁英分解率达95％以上；垃圾飞灰中Na2O和K2O总量去除率达90％以上，总量降低至0.5wt％以下；过程不产生废水，简化工艺。</v>
      </c>
      <c r="J84" s="13" t="s">
        <v>15</v>
      </c>
    </row>
    <row r="85" ht="142.5" spans="1:10">
      <c r="A85" s="10">
        <v>84</v>
      </c>
      <c r="B85" s="11">
        <v>2021102547732</v>
      </c>
      <c r="C85" s="10" t="s">
        <v>233</v>
      </c>
      <c r="D85" s="10" t="str">
        <f>VLOOKUP(B85,[1]sheet1!$C:$N,12,0)</f>
        <v>授权发明</v>
      </c>
      <c r="E85" s="12" t="s">
        <v>234</v>
      </c>
      <c r="F85" s="12" t="s">
        <v>235</v>
      </c>
      <c r="G85" s="10" t="s">
        <v>13</v>
      </c>
      <c r="H85" s="13" t="s">
        <v>14</v>
      </c>
      <c r="I85" s="13" t="str">
        <f>VLOOKUP(B:B,[1]sheet1!$C:$K,9,0)</f>
        <v>本发明公开了一种炭/铁硫化物催化还原高硫烟气制备硫磺的系统和方法，硫铁矿和炭源按设定比例混合研磨，将得到的混合物料投加至热解炉进行热解；将热解气经过重整所得煤气和热解固体产物催化剂加至还原塔中，对通入的高硫烟气中的二氧化硫进行催化还原；经过催化还原后的烟气经气固分离，对生成的硫单质进行回收。将硫铁矿和煤或者生物质按比例机械混合并研磨，送入热解炉进行共热解，得到的炭/铁硫化物充当催化剂。热解气重整后的高品质煤气、炭和氧气高温下反应产生的CO以及失活催化剂冶炼过程产生的高炉煤气都可作还原剂，工艺中还原剂CO来源丰富，无需外加CO，较为适用于对高硫烟气中的二氧化硫进行催化还原。</v>
      </c>
      <c r="J85" s="13" t="s">
        <v>15</v>
      </c>
    </row>
    <row r="86" s="2" customFormat="1" ht="128.25" spans="1:10">
      <c r="A86" s="10">
        <v>85</v>
      </c>
      <c r="B86" s="11">
        <v>2021102547713</v>
      </c>
      <c r="C86" s="10" t="s">
        <v>236</v>
      </c>
      <c r="D86" s="10" t="str">
        <f>VLOOKUP(B86,[1]sheet1!$C:$N,12,0)</f>
        <v>授权发明</v>
      </c>
      <c r="E86" s="12" t="s">
        <v>234</v>
      </c>
      <c r="F86" s="12" t="s">
        <v>235</v>
      </c>
      <c r="G86" s="10" t="s">
        <v>13</v>
      </c>
      <c r="H86" s="13" t="s">
        <v>14</v>
      </c>
      <c r="I86" s="13" t="str">
        <f>VLOOKUP(B:B,[1]sheet1!$C:$K,9,0)</f>
        <v>本发明公开了一种处置含炭固/危废协同还原SO2的系统及方法，先把废活性炭粉碎、筛分，然后将废活性炭粉料投加至热还原塔中，达到设定温度后，向热还原塔中通入含硫烟气，炭与SO2发生炭热还原反应生成硫蒸汽，硫蒸汽冷凝后得硫磺，废活性炭中得重金属被固化于硫磺中。高温条件下，废活性炭(焦)和SO2发生炭热还原反应生成硫磺，同时，吸附在废活性炭(焦)中的汞等重金属和二噁英等有机污染物解析出来，二噁英等有机污染物完全分解，重金属随硫蒸汽排出，冷凝后固化在硫磺中，尤其汞可与硫发生反应固定在硫磺中，可以有效防止重金属的外排。</v>
      </c>
      <c r="J86" s="10" t="s">
        <v>15</v>
      </c>
    </row>
    <row r="87" ht="115.5" spans="1:10">
      <c r="A87" s="10">
        <v>86</v>
      </c>
      <c r="B87" s="11">
        <v>2021107298577</v>
      </c>
      <c r="C87" s="10" t="s">
        <v>237</v>
      </c>
      <c r="D87" s="10" t="str">
        <f>VLOOKUP(B87,[1]sheet1!$C:$N,12,0)</f>
        <v>授权发明</v>
      </c>
      <c r="E87" s="12" t="s">
        <v>238</v>
      </c>
      <c r="F87" s="12" t="s">
        <v>120</v>
      </c>
      <c r="G87" s="10" t="s">
        <v>13</v>
      </c>
      <c r="H87" s="13" t="s">
        <v>14</v>
      </c>
      <c r="I87" s="13" t="str">
        <f>VLOOKUP(B:B,[1]sheet1!$C:$K,9,0)</f>
        <v>本公开提供了一种基于深度强化学习的智能体自适应决策生成方法及系统，基于深度强化学习SoftActor‑Cr it ic(SAC)算法对智能体自适应决策问题展开研究，并针对训练过程中出现的问题对SAC算法进行改进，提出了SAC+PER、SAC+ERE和SAC+PER+ERE算法，利用深度学习的强大感知能力和强化学习的高效决策能力解决智能体自适应决策问题，通过深度强化学习算法训练智能体，使其在与环境进行交互的过程中总结经验，从而形成自身对具体行为应用的认识；同时，以仿真环境下无人机反拦截任务为载体，验证了算法的有效性。</v>
      </c>
      <c r="J87" s="13" t="s">
        <v>15</v>
      </c>
    </row>
    <row r="88" ht="142.5" spans="1:10">
      <c r="A88" s="10">
        <v>87</v>
      </c>
      <c r="B88" s="11">
        <v>2021109083476</v>
      </c>
      <c r="C88" s="10" t="s">
        <v>239</v>
      </c>
      <c r="D88" s="10" t="str">
        <f>VLOOKUP(B88,[1]sheet1!$C:$N,12,0)</f>
        <v>授权发明</v>
      </c>
      <c r="E88" s="12" t="s">
        <v>240</v>
      </c>
      <c r="F88" s="12" t="s">
        <v>241</v>
      </c>
      <c r="G88" s="10" t="s">
        <v>13</v>
      </c>
      <c r="H88" s="13" t="s">
        <v>14</v>
      </c>
      <c r="I88" s="13" t="str">
        <f>VLOOKUP(B:B,[1]sheet1!$C:$K,9,0)</f>
        <v>本发明涉及基于腿臂复用六足机器人的控制方法和机器人，包括以下步骤：以腿臂复用六足机器人的躯干质心为原点构建模型，利用机器人腿部支撑点相对于质心点的位置向量和躯干质心处的虚拟支撑力，获取机器人各支撑腿的前馈力；利用机器人躯干的浮动自由度、机器人关节的运动自由度和已获得的各支撑腿前馈力，构建机器人全身动力学模型，获取机器人各支撑腿的关节扭矩；利用机器人位置坐标的变化，获取机器人非支撑腿摆动轨迹中的关节角度和关节扭矩；基于各支撑腿的关节扭矩和非支撑腿的关节角度与关节扭矩实现机器人控制。可实时优化支撑力并调整运动轨迹，实现外力扰动下的鲁棒运动；臂式作业时灵活配置为单臂和双臂模式，实现推移等多种作业。</v>
      </c>
      <c r="J88" s="13" t="s">
        <v>15</v>
      </c>
    </row>
    <row r="89" ht="142.5" spans="1:10">
      <c r="A89" s="10">
        <v>88</v>
      </c>
      <c r="B89" s="11">
        <v>2022104027614</v>
      </c>
      <c r="C89" s="10" t="s">
        <v>242</v>
      </c>
      <c r="D89" s="10" t="str">
        <f>VLOOKUP(B89,[1]sheet1!$C:$N,12,0)</f>
        <v>授权发明</v>
      </c>
      <c r="E89" s="12" t="s">
        <v>243</v>
      </c>
      <c r="F89" s="12" t="s">
        <v>189</v>
      </c>
      <c r="G89" s="10" t="s">
        <v>13</v>
      </c>
      <c r="H89" s="13" t="s">
        <v>14</v>
      </c>
      <c r="I89" s="13" t="str">
        <f>VLOOKUP(B:B,[1]sheet1!$C:$K,9,0)</f>
        <v>本发明提出了一种具有滑行功能的轮腿结合式六足机器人及其控制方法，包括机器人本体，在所述机器人本体下侧的后端安装定向轮，前端安装万向轮；所述定向轮，用于在六足机器人后腿蹬地力作用下，带动所述机器人本体直线滑行；所述万向轮，用于在六足机器人中间腿蹬地作用下，带动所述机器人本体转向滑行；本发明中在机器人本体下侧设置了定向轮和万向轮，通过控制不同机器人腿的悬空和蹬地动作，实现了直线滑行和转向滑行的控制，达到轮腿之间的灵活结合的目的，在轮式模式下不增加驱动系统和控制系统的基础上，实现了滑行功能，保留了足式机器人对复杂地形的适应能力，同时降低了足式机器人在平坦地面运动的能耗。</v>
      </c>
      <c r="J89" s="13" t="s">
        <v>15</v>
      </c>
    </row>
    <row r="90" ht="142.5" spans="1:10">
      <c r="A90" s="10">
        <v>89</v>
      </c>
      <c r="B90" s="11">
        <v>2021108135789</v>
      </c>
      <c r="C90" s="10" t="s">
        <v>244</v>
      </c>
      <c r="D90" s="10" t="str">
        <f>VLOOKUP(B90,[1]sheet1!$C:$N,12,0)</f>
        <v>授权发明</v>
      </c>
      <c r="E90" s="12" t="s">
        <v>77</v>
      </c>
      <c r="F90" s="12" t="s">
        <v>200</v>
      </c>
      <c r="G90" s="10" t="s">
        <v>13</v>
      </c>
      <c r="H90" s="13" t="s">
        <v>14</v>
      </c>
      <c r="I90" s="13" t="str">
        <f>VLOOKUP(B:B,[1]sheet1!$C:$K,9,0)</f>
        <v>本发明涉及基于演示示例的深度强化学习双臂机器人控制方法及系统，包括基于双臂机器人末端夹爪的初始坐标至目标物体的初始坐标之间的最短距离，获取每一组机械臂末端夹爪位置的三维坐标运动增量，形成用于示教的第一演示示例；在夹爪关闭抓取到物体后，基于目标物体的初始坐标至目标物体的最终坐标之间的最短距离，获取每一组机械臂末端夹爪位置的三维坐标运动增量，形成用于示教的第二演示示例；利用两部分演示示例形成完整的专家示教轨迹，和双智能体深度确定性策略梯度算法的经验回放池随机抽取小批量样本形成训练数据，训练神经网络，实现双臂机器人控制。使得强化学习算法强化演示示例的动作序列，快速学习直至完成任务。</v>
      </c>
      <c r="J90" s="13" t="s">
        <v>15</v>
      </c>
    </row>
    <row r="91" ht="114" spans="1:10">
      <c r="A91" s="10">
        <v>90</v>
      </c>
      <c r="B91" s="11">
        <v>2021102360887</v>
      </c>
      <c r="C91" s="10" t="s">
        <v>245</v>
      </c>
      <c r="D91" s="10" t="str">
        <f>VLOOKUP(B91,[1]sheet1!$C:$N,12,0)</f>
        <v>授权发明</v>
      </c>
      <c r="E91" s="12" t="s">
        <v>246</v>
      </c>
      <c r="F91" s="12" t="s">
        <v>17</v>
      </c>
      <c r="G91" s="10" t="s">
        <v>13</v>
      </c>
      <c r="H91" s="13" t="s">
        <v>14</v>
      </c>
      <c r="I91" s="13" t="str">
        <f>VLOOKUP(B:B,[1]sheet1!$C:$K,9,0)</f>
        <v>本发明公开了一种基于中文命名实体识别的机器人语言指令分析方法及系统，包括：基于输入指令内容获取中文文本信息；提取文本特征并进行特征增强；将增强后的特征输入命名体实体识别模型，产生每个汉字归属于每个命名实体类别的分数，构造重定位矩阵，将所述重定位矩阵用于实体类别推理，通过自监督的方式输出每个汉字的命名实体类别属性；基于提取到的命名实体驱动机器人执行相应的指令。本发明使用自监督学习机制进行中文命名实体识别的，这使我们的网络彻底摆脱了对人工标注数据集的依赖。</v>
      </c>
      <c r="J91" s="13" t="s">
        <v>15</v>
      </c>
    </row>
    <row r="92" ht="142.5" spans="1:10">
      <c r="A92" s="10">
        <v>91</v>
      </c>
      <c r="B92" s="11">
        <v>2021109880308</v>
      </c>
      <c r="C92" s="10" t="s">
        <v>247</v>
      </c>
      <c r="D92" s="10" t="str">
        <f>VLOOKUP(B92,[1]sheet1!$C:$N,12,0)</f>
        <v>授权发明</v>
      </c>
      <c r="E92" s="12" t="s">
        <v>248</v>
      </c>
      <c r="F92" s="12" t="s">
        <v>249</v>
      </c>
      <c r="G92" s="10" t="s">
        <v>13</v>
      </c>
      <c r="H92" s="13" t="s">
        <v>14</v>
      </c>
      <c r="I92" s="13" t="str">
        <f>VLOOKUP(B:B,[1]sheet1!$C:$K,9,0)</f>
        <v>本公开公开的一种四足机器人导盲系统及方法，包括：环境信息获取模块，用于获取环境的三维点云信息；环境感知与探索模块，用于根据三维点云信息对环境进行语义化建模，形成增量式网格地图；根据增量式网格地图的语义信息获得环境中人和导盲机器人可以并行通过的区域，形成可通过地图；在可通过地图中标记动态障碍物，形成环境复合地图；路径规划模块，用于利用概率路图对环境复合地图进行分析，获得适合机器人运动的所有全局路径，并从所有全局路径中选取最优全局路径；机器人，用于引导用户沿最优全局路径运动。能够根据感知的环境信息，规划出适合机器人和盲人通过的安全无障碍路径，实现对盲人的自主引导。</v>
      </c>
      <c r="J92" s="13" t="s">
        <v>15</v>
      </c>
    </row>
    <row r="93" ht="147" spans="1:10">
      <c r="A93" s="10">
        <v>92</v>
      </c>
      <c r="B93" s="11">
        <v>2020107506861</v>
      </c>
      <c r="C93" s="10" t="s">
        <v>250</v>
      </c>
      <c r="D93" s="10" t="str">
        <f>VLOOKUP(B93,[1]sheet1!$C:$N,12,0)</f>
        <v>授权发明</v>
      </c>
      <c r="E93" s="12" t="s">
        <v>251</v>
      </c>
      <c r="F93" s="12" t="s">
        <v>252</v>
      </c>
      <c r="G93" s="10" t="s">
        <v>13</v>
      </c>
      <c r="H93" s="13" t="s">
        <v>14</v>
      </c>
      <c r="I93" s="13" t="str">
        <f>VLOOKUP(B:B,[1]sheet1!$C:$K,9,0)</f>
        <v>本发明提供了硝苯地平与瑞舒伐他汀钙共无定形药物及其制备方法和应用，由硝苯地平与瑞舒伐他汀钙按照摩尔比1:0.9～1.1结合形成，使用Cu‑kα辐射，以度2θ表示的X射线粉末衍射光谱没有尖锐的衍射峰；玻璃化转变温度为89.4±0.2℃。其制备方法为通过熔融‑骤冷的方法。本发明提供的无定形药物有效的改善了硝苯地平在水溶液中的溶解度。在pH为6.8的水溶液中，在一开始的溶解度峰值时刻，无定形态的硝苯地平的溶解度约为晶态硝苯地平溶解度的六倍，溶解平衡之后的溶解度约为晶态硝苯地平溶解度的三倍。本发明提供的硝苯地平‑瑞舒伐他汀钙能够有效地改善硝苯地平溶解度差的状况，有利于改善该药物的生物利用效率。</v>
      </c>
      <c r="J93" s="13" t="s">
        <v>15</v>
      </c>
    </row>
    <row r="94" ht="85.5" spans="1:10">
      <c r="A94" s="10">
        <v>93</v>
      </c>
      <c r="B94" s="11">
        <v>2020114398927</v>
      </c>
      <c r="C94" s="13" t="s">
        <v>253</v>
      </c>
      <c r="D94" s="10" t="str">
        <f>VLOOKUP(B94,[1]sheet1!$C:$N,12,0)</f>
        <v>授权发明</v>
      </c>
      <c r="E94" s="12" t="s">
        <v>254</v>
      </c>
      <c r="F94" s="12" t="s">
        <v>255</v>
      </c>
      <c r="G94" s="10" t="s">
        <v>13</v>
      </c>
      <c r="H94" s="13" t="s">
        <v>14</v>
      </c>
      <c r="I94" s="13" t="str">
        <f>VLOOKUP(B:B,[1]sheet1!$C:$K,9,0)</f>
        <v>本发明具体涉及一种法匹拉韦药用结合物及在制备抗病毒药物制剂中的应用。法匹拉韦是一种前景良好的广谱抗病毒药物，但法匹拉韦水溶性较差，生物利用度不高。本发明提供了法匹拉韦的药用结合物形式，采用茶碱和哌嗪作为共晶与盐的形成物，显著提高了法匹拉韦在水中的溶解性，为法匹拉韦药物联合应用方式及剂型的开发提供了新的研究思路。</v>
      </c>
      <c r="J94" s="13" t="s">
        <v>15</v>
      </c>
    </row>
    <row r="95" ht="102.75" spans="1:10">
      <c r="A95" s="10">
        <v>94</v>
      </c>
      <c r="B95" s="11">
        <v>2020114406158</v>
      </c>
      <c r="C95" s="10" t="s">
        <v>256</v>
      </c>
      <c r="D95" s="10" t="str">
        <f>VLOOKUP(B95,[1]sheet1!$C:$N,12,0)</f>
        <v>授权发明</v>
      </c>
      <c r="E95" s="12" t="s">
        <v>254</v>
      </c>
      <c r="F95" s="12" t="s">
        <v>255</v>
      </c>
      <c r="G95" s="10" t="s">
        <v>13</v>
      </c>
      <c r="H95" s="13" t="s">
        <v>14</v>
      </c>
      <c r="I95" s="13" t="str">
        <f>VLOOKUP(B:B,[1]sheet1!$C:$K,9,0)</f>
        <v>本发明提供了一种法匹拉韦药物共晶及其制备方法和应用，由法匹拉韦与共晶试剂按照摩尔比1:0.9～1.1结合形成，使用Cu‑kα辐射，X射线粉末衍射谱具有尖锐的衍射峰；其中，共晶试剂为糖精或5‑氟脲嘧啶。其制备方法为，将法匹拉韦与共晶试剂采用研磨法结晶获得共晶药物。本发明能够提高法匹拉韦药物的流动性和压缩性，从而使得法匹拉韦的机械加工性得以明显改善。此外，通过药物共晶还有效地改善了法匹拉韦的渗透性，有利于法匹拉韦生物利用度的进一步提高。</v>
      </c>
      <c r="J95" s="13" t="s">
        <v>15</v>
      </c>
    </row>
    <row r="96" ht="121.5" spans="1:10">
      <c r="A96" s="10">
        <v>95</v>
      </c>
      <c r="B96" s="11">
        <v>2021100575511</v>
      </c>
      <c r="C96" s="10" t="s">
        <v>257</v>
      </c>
      <c r="D96" s="10" t="str">
        <f>VLOOKUP(B96,[1]sheet1!$C:$N,12,0)</f>
        <v>授权发明</v>
      </c>
      <c r="E96" s="12" t="s">
        <v>258</v>
      </c>
      <c r="F96" s="12" t="s">
        <v>17</v>
      </c>
      <c r="G96" s="10" t="s">
        <v>13</v>
      </c>
      <c r="H96" s="13" t="s">
        <v>14</v>
      </c>
      <c r="I96" s="13" t="str">
        <f>VLOOKUP(B:B,[1]sheet1!$C:$K,9,0)</f>
        <v>本发明公开了一种利用双菌共培养体系生产3,4‑二羟基丁酸的方法，是(1)构建氧化葡萄糖酸杆菌与工程大肠杆菌Escherichia coli 6KI的双菌共培养体系，(2)利用双菌共培养体系发酵生产3,4‑二羟基丁酸。实验证实，本发明提供的方法能够使3,4‑二羟基丁酸生产量达到3.26g/L，得率为0.47g 3,4‑二羟基丁酸/1g木糖，有效解决了目前报道的单一基因工程菌生产3,4‑二羟基丁酸所具有的有产量低问题，得率低的问题，并为氧化葡萄糖酸杆菌在生物法生产需要复杂合成途径的化学品的应用提供新思路，新方法。</v>
      </c>
      <c r="J96" s="13" t="s">
        <v>15</v>
      </c>
    </row>
    <row r="97" ht="123" spans="1:10">
      <c r="A97" s="10">
        <v>96</v>
      </c>
      <c r="B97" s="11">
        <v>2021101625556</v>
      </c>
      <c r="C97" s="10" t="s">
        <v>259</v>
      </c>
      <c r="D97" s="10" t="str">
        <f>VLOOKUP(B97,[1]sheet1!$C:$N,12,0)</f>
        <v>授权发明</v>
      </c>
      <c r="E97" s="12" t="s">
        <v>260</v>
      </c>
      <c r="F97" s="12" t="s">
        <v>17</v>
      </c>
      <c r="G97" s="10" t="s">
        <v>13</v>
      </c>
      <c r="H97" s="13" t="s">
        <v>14</v>
      </c>
      <c r="I97" s="13" t="str">
        <f>VLOOKUP(B:B,[1]sheet1!$C:$K,9,0)</f>
        <v>本发明公开了一种特异性响应于D‑2‑羟基戊二酸的转录调控因子及其在D‑2‑羟基戊二酸生物检测中的应用。其中所述转录调控因子命名为DhdR，其核苷酸序列如SEQ ID NO.1所示，利用该转录调控因子构建的D‑2‑羟基戊二酸生物传感器BD2HG‑0和D‑2‑羟基戊二酸生物传感器BD2HG‑1能够做到对含有D‑2‑羟基戊二酸的生物样品检测。实验显示该生物传感器能够实现对D‑2‑羟基戊二酸的高灵敏度、专一性、准确性检测，为D‑2‑羟基戊二酸的检测提供了新方法和途径，也为D‑2‑羟基戊二酸相关疾病的诊断与治疗以及靶向药物的开发提供了新的手段。</v>
      </c>
      <c r="J97" s="13" t="s">
        <v>15</v>
      </c>
    </row>
    <row r="98" ht="115.5" spans="1:10">
      <c r="A98" s="10">
        <v>97</v>
      </c>
      <c r="B98" s="11">
        <v>2023101832663</v>
      </c>
      <c r="C98" s="10" t="s">
        <v>261</v>
      </c>
      <c r="D98" s="10" t="str">
        <f>VLOOKUP(B98,[1]sheet1!$C:$N,12,0)</f>
        <v>授权发明</v>
      </c>
      <c r="E98" s="12" t="s">
        <v>262</v>
      </c>
      <c r="F98" s="12" t="s">
        <v>62</v>
      </c>
      <c r="G98" s="10" t="s">
        <v>13</v>
      </c>
      <c r="H98" s="13" t="s">
        <v>14</v>
      </c>
      <c r="I98" s="13" t="str">
        <f>VLOOKUP(B:B,[1]sheet1!$C:$K,9,0)</f>
        <v>本发明提出了基于谐波电流注入的同步电机转矩密度提升方法及系统，属于电机驱动技术领域，所述方法包括获得同步电机在一个周期内n个采样位置处的转矩‑电流表；根据n个采样位置处的转矩‑电流表，得到n个采样位置处的MTPA曲线；根据n个转子位置处的MTPA曲线插值得到关于转子位置和电流矢量平方的转矩查找表；基于转矩查找表确定对应的谐波电流；将谐波电流注入到同步电机以提升同步电机转矩密度。通过上述方法本发明增加了同步电机的正向和反向转矩密度，在输出转矩平均值相同时减少了铜耗。</v>
      </c>
      <c r="J98" s="13" t="s">
        <v>15</v>
      </c>
    </row>
    <row r="99" ht="114" spans="1:10">
      <c r="A99" s="10">
        <v>98</v>
      </c>
      <c r="B99" s="11">
        <v>2020108130333</v>
      </c>
      <c r="C99" s="10" t="s">
        <v>263</v>
      </c>
      <c r="D99" s="10" t="str">
        <f>VLOOKUP(B99,[1]sheet1!$C:$N,12,0)</f>
        <v>授权发明</v>
      </c>
      <c r="E99" s="12" t="s">
        <v>264</v>
      </c>
      <c r="F99" s="12" t="s">
        <v>143</v>
      </c>
      <c r="G99" s="10" t="s">
        <v>13</v>
      </c>
      <c r="H99" s="13" t="s">
        <v>14</v>
      </c>
      <c r="I99" s="13" t="str">
        <f>VLOOKUP(B:B,[1]sheet1!$C:$K,9,0)</f>
        <v>本发明属于机器人导航领域，提供了一种基于多角度视觉感知的自主机器人导航方法及系统。其中，基于多角度视觉感知的自主机器人导航方法包括实时获取机器人前进方向图像以及左右两侧的图像并输入至多任务网络；经多任务网络预测出机器人自由可驱动区域、交叉口位置及交叉口转向；利用机器人自由可驱动区域生成局部导航指标，交叉口位置及交叉口转向生成全局导航指标，根据局部导航指标和全局导航指标生成组合指标，再结合预先构建的地图中映射出来的转向命令，得到机器人控制指令。</v>
      </c>
      <c r="J99" s="13" t="s">
        <v>15</v>
      </c>
    </row>
    <row r="100" ht="128.25" spans="1:10">
      <c r="A100" s="10">
        <v>99</v>
      </c>
      <c r="B100" s="11">
        <v>2020102601361</v>
      </c>
      <c r="C100" s="10" t="s">
        <v>265</v>
      </c>
      <c r="D100" s="10" t="str">
        <f>VLOOKUP(B100,[1]sheet1!$C:$N,12,0)</f>
        <v>授权发明</v>
      </c>
      <c r="E100" s="12" t="s">
        <v>266</v>
      </c>
      <c r="F100" s="12" t="s">
        <v>267</v>
      </c>
      <c r="G100" s="10" t="s">
        <v>13</v>
      </c>
      <c r="H100" s="13" t="s">
        <v>14</v>
      </c>
      <c r="I100" s="13" t="str">
        <f>VLOOKUP(B:B,[1]sheet1!$C:$K,9,0)</f>
        <v>本发明公开了一种基于机械臂的自主抓取与码垛方法及系统，获取有待码垛物体的抓取区域和码放区域的图像，将图像输入至自动抓取码放网络；自动抓取码放网络根据已学习的抓取策略和码放策略预测抓取位置和码放位置；自动抓取码放网络结合深度强化学习时，采用最大化未来奖励的期望总和的最优策略；机械臂根据预测结果选择抓取区域中所需的物体并将其抓取码放在当前和将来的状态中合适的位置。本公开的技术方案通过抓取码放网络(GSN)同时学习抓取策略和码放策略，可以使机械夹具从桌子上拾取待码放的物体并将其正确码放在恰当的位置上。</v>
      </c>
      <c r="J100" s="13" t="s">
        <v>15</v>
      </c>
    </row>
    <row r="101" s="3" customFormat="1" ht="132.75" spans="1:10">
      <c r="A101" s="10">
        <v>100</v>
      </c>
      <c r="B101" s="11">
        <v>2022107577067</v>
      </c>
      <c r="C101" s="10" t="s">
        <v>268</v>
      </c>
      <c r="D101" s="10" t="str">
        <f>VLOOKUP(B101,[1]sheet1!$C:$N,12,0)</f>
        <v>授权发明</v>
      </c>
      <c r="E101" s="12" t="s">
        <v>269</v>
      </c>
      <c r="F101" s="12" t="s">
        <v>132</v>
      </c>
      <c r="G101" s="10" t="s">
        <v>13</v>
      </c>
      <c r="H101" s="13" t="s">
        <v>14</v>
      </c>
      <c r="I101" s="13" t="str">
        <f>VLOOKUP(B:B,[1]sheet1!$C:$K,9,0)</f>
        <v>本发明涉及一种湿地基质制备方法及人工湿地系统，包括以下步骤：步骤1：在20℃‑30℃条件下，将多孔颗粒材料进行清洗，然后风干；步骤2：将步骤1处理后的多孔颗粒材料浸泡于酸性溶液中，洗至中性后烘干；步骤3：将步骤2处理后的多孔颗粒材料浸泡于二价锰溶液中进行搅拌；步骤4：采用碱性溶液调节步骤3处理后的多孔颗粒材料的pH值至11‑12，进行搅拌；步骤5：将步骤4处理后的多孔颗粒材料在170‑190℃的有氧环境中干燥1‑2h，得到负载有MnO2的多孔颗粒材料。使用本发明的湿地基质制备方法得到的湿地基质，能够提高湿地系统的脱氮效果，且成本低。</v>
      </c>
      <c r="J101" s="13" t="s">
        <v>15</v>
      </c>
    </row>
    <row r="102" s="3" customFormat="1" ht="142.5" spans="1:10">
      <c r="A102" s="10">
        <v>101</v>
      </c>
      <c r="B102" s="11" t="s">
        <v>270</v>
      </c>
      <c r="C102" s="10" t="s">
        <v>271</v>
      </c>
      <c r="D102" s="10" t="str">
        <f>VLOOKUP(B102,[1]sheet1!$C:$N,12,0)</f>
        <v>授权发明</v>
      </c>
      <c r="E102" s="12" t="s">
        <v>272</v>
      </c>
      <c r="F102" s="12" t="s">
        <v>273</v>
      </c>
      <c r="G102" s="10" t="s">
        <v>13</v>
      </c>
      <c r="H102" s="13" t="s">
        <v>14</v>
      </c>
      <c r="I102" s="13" t="str">
        <f>VLOOKUP(B:B,[1]sheet1!$C:$K,9,0)</f>
        <v>本发明公开一种基于地表反射率优化的气溶胶光学厚度反演方法及系统，涉及气溶胶光学厚度数据识别技术领域，包括：确定气溶胶光学厚度最小值的取值范围，根据取值范围内的气溶胶遥感产品，确定采集时间范围；根据采集时间范围内的卫星遥感影像，确定最小表观反射率的卫星遥感影像；根据卫星过境时间获取实测地基遥感影像；对确定的卫星遥感影像选择蓝光波段、红光波段、近红外波段和短波红外波段在设定像元范围内的值，构建地表反射率库和表观反射率库；根据观测角度、地理位置、大气参数、植被指数、表观反射率和地表反射率，得到气溶胶光学厚度实测值，优化地表反射率库的同时，提高反演精度。</v>
      </c>
      <c r="J102" s="13" t="s">
        <v>15</v>
      </c>
    </row>
    <row r="103" s="3" customFormat="1" ht="114" spans="1:10">
      <c r="A103" s="10">
        <v>102</v>
      </c>
      <c r="B103" s="11">
        <v>2023107525283</v>
      </c>
      <c r="C103" s="10" t="s">
        <v>274</v>
      </c>
      <c r="D103" s="10" t="str">
        <f>VLOOKUP(B103,[1]sheet1!$C:$N,12,0)</f>
        <v>授权发明</v>
      </c>
      <c r="E103" s="12" t="s">
        <v>219</v>
      </c>
      <c r="F103" s="12" t="s">
        <v>70</v>
      </c>
      <c r="G103" s="10" t="s">
        <v>13</v>
      </c>
      <c r="H103" s="13" t="s">
        <v>14</v>
      </c>
      <c r="I103" s="13" t="str">
        <f>VLOOKUP(B:B,[1]sheet1!$C:$K,9,0)</f>
        <v>本发明公开一种多源遥感数据下叶面积指数预测方法、系统、设备及介质，涉及叶面积指数数据预测技术领域，包括：构建不同生长周期内生长参数与冠层反射光谱对应关系的反射率查找表；构建基于红边波段的新型红边植被指数，对连续高光谱，在反射率查找表中进行对应生长周期内冠层反射光谱的匹配；对不连续高光谱，根据对应生长周期下的波段组合确定红边植被指数，以此在红边植被指数查找表中进行匹配，通过构建查找表解决多源异构数据对预测精度的影像，通过构建代价函数解决多解问题，提高检索匹配效率和精度。</v>
      </c>
      <c r="J103" s="13" t="s">
        <v>15</v>
      </c>
    </row>
    <row r="104" s="3" customFormat="1" ht="114" spans="1:10">
      <c r="A104" s="10">
        <v>103</v>
      </c>
      <c r="B104" s="11">
        <v>2022104154681</v>
      </c>
      <c r="C104" s="10" t="s">
        <v>275</v>
      </c>
      <c r="D104" s="10" t="str">
        <f>VLOOKUP(B104,[1]sheet1!$C:$N,12,0)</f>
        <v>授权发明</v>
      </c>
      <c r="E104" s="12" t="s">
        <v>276</v>
      </c>
      <c r="F104" s="12" t="s">
        <v>174</v>
      </c>
      <c r="G104" s="10" t="s">
        <v>13</v>
      </c>
      <c r="H104" s="13" t="s">
        <v>14</v>
      </c>
      <c r="I104" s="13" t="str">
        <f>VLOOKUP(B:B,[1]sheet1!$C:$K,9,0)</f>
        <v>本发明属于燃料电池极板技术领域，提出了一种可变截面流道极板、冷却系统、电池及其控制方法，本发明在冷却液流道的进出口处设置了流量控制结构，可通过反应气流道中的温度传感器传输信息进行流量控制，实现了冷却与反应物流道截面积相结合的的目的，同时，在极板的反应气体流道与冷却液流道之间布设多个弹性体，可通过控制冷却液流道进出口流量来控制弹性体的扩张和收缩，从而达到控制反应气流道截面积的目的；实现了根据燃料电池的工作状态改变流道形状或反应气体通道截面积的效果。</v>
      </c>
      <c r="J104" s="13" t="s">
        <v>15</v>
      </c>
    </row>
    <row r="105" s="3" customFormat="1" ht="142.5" spans="1:10">
      <c r="A105" s="10">
        <v>104</v>
      </c>
      <c r="B105" s="11">
        <v>2018100493384</v>
      </c>
      <c r="C105" s="10" t="s">
        <v>277</v>
      </c>
      <c r="D105" s="10" t="str">
        <f>VLOOKUP(B105,[1]sheet1!$C:$N,12,0)</f>
        <v>授权发明</v>
      </c>
      <c r="E105" s="12" t="s">
        <v>278</v>
      </c>
      <c r="F105" s="12" t="s">
        <v>279</v>
      </c>
      <c r="G105" s="10" t="s">
        <v>13</v>
      </c>
      <c r="H105" s="13" t="s">
        <v>14</v>
      </c>
      <c r="I105" s="13" t="str">
        <f>VLOOKUP(B:B,[1]sheet1!$C:$K,9,0)</f>
        <v>本发明公开了基于区块链的数字资产交易一致性的维护方法，包括：步骤(1)：首先由交易发起节点创建一笔新的交易；步骤(2)：网络中的其他节点接收到交易信息，对交易信息进行合法性校验；将合法交易放入新的区块中；步骤(3)：新的区块被广播到网络中，网络中的节点同步新的区块，节点在同步新的区块时，首先更新MPTC账户状态树；步骤(4)：在步骤(3)中更新MPTC账户状态树，发生新交易的账户将新交易与账户的最近一笔交易关联起来；步骤(5)：按照时间的先后顺序将涉及同一账户的交易记录链接起来，至此，新区块被加入到区块链中，同时完成账户状态树及账户交易链的更新。解决了面向数字资产领域的账户状态一致性的问题。</v>
      </c>
      <c r="J105" s="13" t="s">
        <v>15</v>
      </c>
    </row>
    <row r="106" s="3" customFormat="1" ht="142.5" spans="1:10">
      <c r="A106" s="10">
        <v>105</v>
      </c>
      <c r="B106" s="11" t="s">
        <v>280</v>
      </c>
      <c r="C106" s="10" t="s">
        <v>281</v>
      </c>
      <c r="D106" s="10" t="str">
        <f>VLOOKUP(B106,[1]sheet1!$C:$N,12,0)</f>
        <v>授权发明</v>
      </c>
      <c r="E106" s="12" t="s">
        <v>282</v>
      </c>
      <c r="F106" s="12" t="s">
        <v>283</v>
      </c>
      <c r="G106" s="10" t="s">
        <v>13</v>
      </c>
      <c r="H106" s="13" t="s">
        <v>14</v>
      </c>
      <c r="I106" s="13" t="str">
        <f>VLOOKUP(B:B,[1]sheet1!$C:$K,9,0)</f>
        <v>本发明公开了一种实现C2C通用移动众包的方法、通用移动众包服务器及系统。其中，一种实现C2C通用移动众包的方法，包括：接收任务发布客户端发送的任务信息、时间信息以及地理位置信息；根据所述任务信息中是否有位置信息来判断任务类型，再根据可接受任务的工人的数量以及任务需要的工人数量，选择相应任务分配方式，并将任务推送至任务执行客户端；接收任务执行客户端的任务执行结果；将接收到的任务执行结果发送至任务发布客户端。本发明对移动众包任务通用支持，且能够选择相应任务分配方式，使任务更快的发布给合适的工人，大大缩短任务被领取的时间，减少发布者等待的时间，提高平台运转效率。</v>
      </c>
      <c r="J106" s="13" t="s">
        <v>15</v>
      </c>
    </row>
    <row r="107" s="3" customFormat="1" ht="156.75" spans="1:10">
      <c r="A107" s="10">
        <v>106</v>
      </c>
      <c r="B107" s="11">
        <v>2020100960872</v>
      </c>
      <c r="C107" s="10" t="s">
        <v>284</v>
      </c>
      <c r="D107" s="10" t="str">
        <f>VLOOKUP(B107,[1]sheet1!$C:$N,12,0)</f>
        <v>授权发明</v>
      </c>
      <c r="E107" s="12" t="s">
        <v>285</v>
      </c>
      <c r="F107" s="12" t="s">
        <v>217</v>
      </c>
      <c r="G107" s="10" t="s">
        <v>13</v>
      </c>
      <c r="H107" s="13" t="s">
        <v>14</v>
      </c>
      <c r="I107" s="13" t="str">
        <f>VLOOKUP(B:B,[1]sheet1!$C:$K,9,0)</f>
        <v>本发明属于学习路径推荐领域，提供了一种基于知识图谱挖掘的个性化学习路径推荐方法及系统，其解决了传统方法得到的学习路径与相应学习者匹配性差的问题，能够提高学习者的学习路径推荐的精度，使得该学习路径与学习者匹配程度更高。其中，该个性化学习路径推荐方法包括：基于知识图谱构建学习路径模型，进而将知识图谱映射成通用学习路径图；根据学习者特征对通用学习路径图做个性化处理，得到备选学习路径图；将备选学习路径图中所有学习路径作为初始学习路径，利用遗传算法及学习路径的自适应值生成新的学习路径，当达到预设迭代次数或生成的所有新的学习路径的自适应值大于预设阈值时，停止迭代并筛选出自适应值最高的学习路径作为推荐结果。</v>
      </c>
      <c r="J107" s="13" t="s">
        <v>15</v>
      </c>
    </row>
    <row r="108" s="3" customFormat="1" ht="145.5" spans="1:10">
      <c r="A108" s="10">
        <v>107</v>
      </c>
      <c r="B108" s="11">
        <v>2020114220110</v>
      </c>
      <c r="C108" s="10" t="s">
        <v>286</v>
      </c>
      <c r="D108" s="10" t="str">
        <f>VLOOKUP(B108,[1]sheet1!$C:$N,12,0)</f>
        <v>授权发明</v>
      </c>
      <c r="E108" s="12" t="s">
        <v>56</v>
      </c>
      <c r="F108" s="12" t="s">
        <v>287</v>
      </c>
      <c r="G108" s="10" t="s">
        <v>13</v>
      </c>
      <c r="H108" s="13" t="s">
        <v>14</v>
      </c>
      <c r="I108" s="13" t="str">
        <f>VLOOKUP(B:B,[1]sheet1!$C:$K,9,0)</f>
        <v>本发明属于软件定义网络技术领域，提供了基于博弈的软件定义网络控制器收益优化方法及系统。其中，该优化方法包括获取软件定义网络域中当前运行控制器数量Na、流量到达率、服务价值函数及控制器运行能耗成本；通过博弈论的方法来确定所有运行控制器的收益总和最大时对应的运行控制器数量Nb，根据Na和Nb的比较结果来确定优化方案，以调整控制器的运行状态：当Na＝Nb时，无需制定优化方案；若Na&amp;lt;Nb，优化方案为唤醒(Nb‑Na)个控制器；若Na&amp;gt;Nb，则优化方案为休眠(Na‑Nb)个控制器；任一运行控制器的收益为：相应运行控制器得到奖励的比率、流量到达率与服务价值函数三者的乘积减去对应运行能耗成本；运行控制器得到奖励的比率由竞赛成功函数得到。</v>
      </c>
      <c r="J108" s="13" t="s">
        <v>15</v>
      </c>
    </row>
    <row r="109" s="3" customFormat="1" ht="142.5" spans="1:10">
      <c r="A109" s="10">
        <v>108</v>
      </c>
      <c r="B109" s="11">
        <v>2021105911966</v>
      </c>
      <c r="C109" s="10" t="s">
        <v>288</v>
      </c>
      <c r="D109" s="10" t="str">
        <f>VLOOKUP(B109,[1]sheet1!$C:$N,12,0)</f>
        <v>授权发明</v>
      </c>
      <c r="E109" s="12" t="s">
        <v>289</v>
      </c>
      <c r="F109" s="12" t="s">
        <v>287</v>
      </c>
      <c r="G109" s="10" t="s">
        <v>13</v>
      </c>
      <c r="H109" s="13" t="s">
        <v>14</v>
      </c>
      <c r="I109" s="13" t="str">
        <f>VLOOKUP(B:B,[1]sheet1!$C:$K,9,0)</f>
        <v>本发明公开了一种群组活动推荐方法、系统、电子设备及可读存储介质，包括：根据历史群组活动信息预测群组内成员对候选活动的偏好概率，以此得到成员的个人偏好活动序列；根据个人偏好活动序列得到群组推荐活动集合和群组推荐活动的评分；根据成员对每个群组推荐活动的评分得到该成员对任意两个群组推荐活动的模糊偏好关系矩阵，根据任意两个成员的模糊偏好关系矩阵得到群组的共识矩阵，以此得到群组的平均共识度；根据群组的平均共识度得到群组内偏离共识度的成员和未达到目标共识度的群组推荐活动，并对其进行调整，得到最优群组活动推荐结果。使推荐结果具有更高的成员共识程度，更容易被群组成员接受。</v>
      </c>
      <c r="J109" s="13" t="s">
        <v>15</v>
      </c>
    </row>
    <row r="110" s="3" customFormat="1" ht="128.25" spans="1:10">
      <c r="A110" s="10">
        <v>109</v>
      </c>
      <c r="B110" s="11">
        <v>2021107746056</v>
      </c>
      <c r="C110" s="10" t="s">
        <v>290</v>
      </c>
      <c r="D110" s="10" t="str">
        <f>VLOOKUP(B110,[1]sheet1!$C:$N,12,0)</f>
        <v>授权发明</v>
      </c>
      <c r="E110" s="12" t="s">
        <v>291</v>
      </c>
      <c r="F110" s="12" t="s">
        <v>292</v>
      </c>
      <c r="G110" s="10" t="s">
        <v>13</v>
      </c>
      <c r="H110" s="13" t="s">
        <v>14</v>
      </c>
      <c r="I110" s="13" t="str">
        <f>VLOOKUP(B:B,[1]sheet1!$C:$K,9,0)</f>
        <v>本发明公开了基于时间序列的众包服务供需缺口预测方法及系统，包括：获取当前众包服务供需时间序列数据和当前众包服务文本数据；将当前众包服务供需时间序列数据的静态信息转换为静态图；将当前众包服务供需时间序列数据的动态信息转换为递归图；将静态图、递归图和当前众包服务文本数据，均输入到训练后的卷积神经网络中，输出当前众包服务供需缺口预测结果。可有效解决现有技术中存在的时间和空间上的供需缺口预测问题，使得移动众包的工人(服务提供者)和用户(服务需求方)能够在各区域处于一个平衡的状态，从而保障移动众包服务平台能够更好的运营。</v>
      </c>
      <c r="J110" s="13" t="s">
        <v>15</v>
      </c>
    </row>
    <row r="111" s="3" customFormat="1" ht="147" spans="1:10">
      <c r="A111" s="10">
        <v>110</v>
      </c>
      <c r="B111" s="11">
        <v>2021109066729</v>
      </c>
      <c r="C111" s="10" t="s">
        <v>293</v>
      </c>
      <c r="D111" s="10" t="str">
        <f>VLOOKUP(B111,[1]sheet1!$C:$N,12,0)</f>
        <v>授权发明</v>
      </c>
      <c r="E111" s="12" t="s">
        <v>240</v>
      </c>
      <c r="F111" s="12" t="s">
        <v>294</v>
      </c>
      <c r="G111" s="10" t="s">
        <v>13</v>
      </c>
      <c r="H111" s="13" t="s">
        <v>14</v>
      </c>
      <c r="I111" s="13" t="str">
        <f>VLOOKUP(B:B,[1]sheet1!$C:$K,9,0)</f>
        <v>本发明公开了一种预测蛋白质‑多肽结合位点的方法及系统，包括：获取待预测的蛋白质‑多肽序列数据，将所述数据输入到训练好的基于预训练模型BERT和对比学习的神经网络模型，输出位点级别的多肽结合概率，并确定输入序列中的各个位点是否结合；其中，所述基于预训练模型BERT和对比学习的神经网络模型首先将原始蛋白质‑多肽序列中的每个氨基酸转换为嵌入矩阵，所述嵌入矩阵经过BERT编码和全连接神经网络层，得到每个氨基酸的低维表示矩阵；进行BERT编码时，通过构建对比损失进行约束，生成具有区分性的结合与非结合位点表示特征。本发明使用预训练模型BERT作为对原始蛋白质序列的编码器，可以自动提取特征，从而避免由预测工具所带来的问题。</v>
      </c>
      <c r="J111" s="13" t="s">
        <v>15</v>
      </c>
    </row>
    <row r="112" s="3" customFormat="1" ht="128.25" spans="1:10">
      <c r="A112" s="10">
        <v>111</v>
      </c>
      <c r="B112" s="11">
        <v>2021109066818</v>
      </c>
      <c r="C112" s="10" t="s">
        <v>295</v>
      </c>
      <c r="D112" s="10" t="str">
        <f>VLOOKUP(B112,[1]sheet1!$C:$N,12,0)</f>
        <v>授权发明</v>
      </c>
      <c r="E112" s="12" t="s">
        <v>240</v>
      </c>
      <c r="F112" s="12" t="s">
        <v>70</v>
      </c>
      <c r="G112" s="10" t="s">
        <v>13</v>
      </c>
      <c r="H112" s="13" t="s">
        <v>14</v>
      </c>
      <c r="I112" s="13" t="str">
        <f>VLOOKUP(B:B,[1]sheet1!$C:$K,9,0)</f>
        <v>本发明属于生物信息技术领域，提供了一种多肽抗癌功能识别方法、系统、介质及设备。其中，该识别方法包括获取多肽序列；将多肽序列输入至训练完成的多肽药物抗癌功能预测器中，得到多肽是否具有抗癌功能；其中，多肽药物抗癌功能预测器包括嵌入层、编码层和任务特定层，所述嵌入层用于将接收的多肽序列的每个残基转换为低维密集向量且以矩阵的形式输出；所述编码层用于从嵌入层输出的矩阵中捕获每个残差嵌入向量在不同位置的上下文，并学习抗癌肽的鉴别特征，输出特征矩阵；所述任务特定层用于根据特征矩阵来判断多肽序列属于抗癌肽的概率。</v>
      </c>
      <c r="J112" s="13" t="s">
        <v>15</v>
      </c>
    </row>
    <row r="113" s="3" customFormat="1" ht="142.5" spans="1:10">
      <c r="A113" s="10">
        <v>112</v>
      </c>
      <c r="B113" s="11">
        <v>2022101975056</v>
      </c>
      <c r="C113" s="10" t="s">
        <v>296</v>
      </c>
      <c r="D113" s="10" t="str">
        <f>VLOOKUP(B113,[1]sheet1!$C:$N,12,0)</f>
        <v>授权发明</v>
      </c>
      <c r="E113" s="12" t="s">
        <v>92</v>
      </c>
      <c r="F113" s="12" t="s">
        <v>292</v>
      </c>
      <c r="G113" s="10" t="s">
        <v>13</v>
      </c>
      <c r="H113" s="13" t="s">
        <v>14</v>
      </c>
      <c r="I113" s="13" t="str">
        <f>VLOOKUP(B:B,[1]sheet1!$C:$K,9,0)</f>
        <v>本发明公开一种账户活跃度感知的区块链世界状态动态构建方法及系统，包括：对区块内状态变更的账户计算活跃度，划分活跃账户和不活跃账户，构建活跃账户表；并根据状态变更的账户及其状态构建活跃账户状态表；接收当前区块内执行的交易，将交易中状态变更的账户根据活跃账户表进行账号性质的划分，以此构建世界状态树；根据交易中状态变更的账户及其最新状态更新活跃账户状态表，判断目标账户在当前区块和前一区块的账户性质是否发生转换，根据账户性质的转换采取对应的分支转换策略，根据分支转换策略对世界状态树进行更新。解决随着以太坊状态数据呈指数式增长，而带来的存储空间增加和查询、更新效率降低的问题。</v>
      </c>
      <c r="J113" s="13" t="s">
        <v>15</v>
      </c>
    </row>
    <row r="114" s="3" customFormat="1" ht="114" spans="1:10">
      <c r="A114" s="10">
        <v>113</v>
      </c>
      <c r="B114" s="11">
        <v>2022109084558</v>
      </c>
      <c r="C114" s="10" t="s">
        <v>297</v>
      </c>
      <c r="D114" s="10" t="str">
        <f>VLOOKUP(B114,[1]sheet1!$C:$N,12,0)</f>
        <v>授权发明</v>
      </c>
      <c r="E114" s="12" t="s">
        <v>32</v>
      </c>
      <c r="F114" s="12" t="s">
        <v>298</v>
      </c>
      <c r="G114" s="10" t="s">
        <v>13</v>
      </c>
      <c r="H114" s="13" t="s">
        <v>14</v>
      </c>
      <c r="I114" s="13" t="str">
        <f>VLOOKUP(B:B,[1]sheet1!$C:$K,9,0)</f>
        <v>本发明涉及无线传感器网络技术领域，提供了一种多源点多汇点网络的拥塞控制方法及系统，包括：获取多源点多汇点网络中各节点时延，计算得到每条路径的时延；基于每条路径的时延，通过最短路径算法得到每个源节点的最短路径；在最短路径的基础上，结合负载均衡，判断源节点是否需要进行流量调度，若需要，将流量调度至多条路径上进行传输，得到流量分配路径；基于所有流量分配路径，通过减少其中路径和限定节点服务队列长度，得到最优路径。不仅减少时间消耗，还可以实现负载平衡，避免网络拥塞。</v>
      </c>
      <c r="J114" s="13" t="s">
        <v>15</v>
      </c>
    </row>
    <row r="115" s="3" customFormat="1" ht="134.25" spans="1:10">
      <c r="A115" s="10">
        <v>114</v>
      </c>
      <c r="B115" s="11">
        <v>2020114351263</v>
      </c>
      <c r="C115" s="10" t="s">
        <v>299</v>
      </c>
      <c r="D115" s="10" t="str">
        <f>VLOOKUP(B115,[1]sheet1!$C:$N,12,0)</f>
        <v>授权发明</v>
      </c>
      <c r="E115" s="12" t="s">
        <v>98</v>
      </c>
      <c r="F115" s="12" t="s">
        <v>300</v>
      </c>
      <c r="G115" s="10" t="s">
        <v>13</v>
      </c>
      <c r="H115" s="13" t="s">
        <v>14</v>
      </c>
      <c r="I115" s="13" t="str">
        <f>VLOOKUP(B:B,[1]sheet1!$C:$K,9,0)</f>
        <v>本发明提供LdCsm‑dCsm3突变型复合物、含该复合物的检测系统及其在RNA检测中的应用。本发明所述LdCsm‑dCsm3突变型复合物由Csm1～Csm5五种蛋白亚基以及crRNA组装而成，其中Csm3亚基的第34位氨基酸由天冬氨酸突变为丙氨酸。LdCsm‑dCsm3突变型复合物常温下的储存稳定性好，在克服Cas13a蛋白和Cas13a的crRNA的缺陷的同时，对于RNA检测具有检测特异性强，灵敏度高，对于来自非目标RNA的干扰的抗性强的优势，并且本发明crRNA可以与LdCsm‑dCsm3突变型复合物一起合成并与之牢固结合，不需要单独合成与纯化，在检测中不需要单独添加。</v>
      </c>
      <c r="J115" s="13" t="s">
        <v>15</v>
      </c>
    </row>
    <row r="116" s="3" customFormat="1" ht="134.25" spans="1:10">
      <c r="A116" s="10">
        <v>115</v>
      </c>
      <c r="B116" s="11">
        <v>2021101428859</v>
      </c>
      <c r="C116" s="10" t="s">
        <v>301</v>
      </c>
      <c r="D116" s="10" t="str">
        <f>VLOOKUP(B116,[1]sheet1!$C:$N,12,0)</f>
        <v>授权发明</v>
      </c>
      <c r="E116" s="12" t="s">
        <v>302</v>
      </c>
      <c r="F116" s="12" t="s">
        <v>300</v>
      </c>
      <c r="G116" s="10" t="s">
        <v>13</v>
      </c>
      <c r="H116" s="13" t="s">
        <v>14</v>
      </c>
      <c r="I116" s="13" t="str">
        <f>VLOOKUP(B:B,[1]sheet1!$C:$K,9,0)</f>
        <v>本发明提供诱导型内源CRISPR‑Cas系统的构建方法及其在多基因同时编辑中的应用，属于基因组学及基因工程和生物技术领域。本发明诱导型内源CRISPR‑Cas系统只需要构建一个含有多种spacer的CRISPR簇与多个供体DNA片段的质粒，以及具有诱导型的内源CRISPR‑Cas系统的菌株。利用诱导时产生的大量CRISPR‑Cas效应复合物完成对多个基因的同时靶向切割以及多个供体DNA同源重组修复，从而实现多个基因的同时编辑。上述方法基因编辑效率高，进行原核生物多基因编辑时可以一次性或者以更少的次数完成，大大节约所需的时间、精力与成本，可应用宿主范围广，因此具有良好的实际应用之价值。</v>
      </c>
      <c r="J116" s="13" t="s">
        <v>15</v>
      </c>
    </row>
    <row r="117" s="3" customFormat="1" ht="142.5" spans="1:10">
      <c r="A117" s="10">
        <v>116</v>
      </c>
      <c r="B117" s="11">
        <v>2021106268220</v>
      </c>
      <c r="C117" s="10" t="s">
        <v>303</v>
      </c>
      <c r="D117" s="10" t="str">
        <f>VLOOKUP(B117,[1]sheet1!$C:$N,12,0)</f>
        <v>授权发明</v>
      </c>
      <c r="E117" s="12" t="s">
        <v>304</v>
      </c>
      <c r="F117" s="12" t="s">
        <v>305</v>
      </c>
      <c r="G117" s="10" t="s">
        <v>13</v>
      </c>
      <c r="H117" s="13" t="s">
        <v>14</v>
      </c>
      <c r="I117" s="13" t="str">
        <f>VLOOKUP(B:B,[1]sheet1!$C:$K,9,0)</f>
        <v>本发明提供一种检测不同湿度大气中氨气的大气压化学电离质谱分析系统、方法和应用，属于分析检测技术领域。其中，所述系统包括三区电离源装置和质谱仪；所述三区电离源装置包括一电离源腔体，所述电离源腔体内部设置有真空紫外灯，电离源腔体内部沿真空紫外灯出射方向依次设置有推斥电极、帘电极、传输电极和毛细管电极。本发明采用三区电离源和稀释气组合设计，提高了检测的灵敏度，消除了湿度对氨气检测的影响；采用信号归一化方法，并利用湿度校正系数将不同湿度的氨气样品信号进行转化，结合零湿度下标准曲线，实现了不同湿度条件下氨气的准确定量检测，因此具有良好的实际应用之价值。</v>
      </c>
      <c r="J117" s="13" t="s">
        <v>15</v>
      </c>
    </row>
    <row r="118" s="3" customFormat="1" ht="128.25" spans="1:10">
      <c r="A118" s="10">
        <v>117</v>
      </c>
      <c r="B118" s="11">
        <v>2021105840848</v>
      </c>
      <c r="C118" s="10" t="s">
        <v>306</v>
      </c>
      <c r="D118" s="10" t="str">
        <f>VLOOKUP(B118,[1]sheet1!$C:$N,12,0)</f>
        <v>授权发明</v>
      </c>
      <c r="E118" s="12" t="s">
        <v>307</v>
      </c>
      <c r="F118" s="12" t="s">
        <v>115</v>
      </c>
      <c r="G118" s="10" t="s">
        <v>13</v>
      </c>
      <c r="H118" s="13" t="s">
        <v>14</v>
      </c>
      <c r="I118" s="13" t="str">
        <f>VLOOKUP(B:B,[1]sheet1!$C:$K,9,0)</f>
        <v>本发明涉及一种实现海水中有机胺实时质谱分析的膜富集喷雾电离装置和方法。包括，样品富集与解吸装置和电喷雾电离源两部分。大体积海水样品流经管状膜后海水中微量有机胺吸附在管状膜内表面，微体积的溶剂注入管状膜，利用超声将吸附在管状膜表面上的有机胺洗脱至溶剂中，有机胺在管状膜内表面吸附和洗脱过程有效去除海水中盐分干扰，实现了富集。聚二甲基硅氧烷管状膜设置多个，并联设置；喷雾电离装置，为电喷雾电离装置或纸喷雾电离装置，聚二甲基硅氧烷管状膜与喷雾电离装置连接。该装置和方法实现海水中痕量有机胺在线富集、电喷雾快速分析，提高仪器分析通量。</v>
      </c>
      <c r="J118" s="13" t="s">
        <v>15</v>
      </c>
    </row>
    <row r="119" s="3" customFormat="1" ht="117" spans="1:10">
      <c r="A119" s="10">
        <v>118</v>
      </c>
      <c r="B119" s="11">
        <v>2021108371122</v>
      </c>
      <c r="C119" s="10" t="s">
        <v>308</v>
      </c>
      <c r="D119" s="10" t="str">
        <f>VLOOKUP(B119,[1]sheet1!$C:$N,12,0)</f>
        <v>授权发明</v>
      </c>
      <c r="E119" s="12" t="s">
        <v>309</v>
      </c>
      <c r="F119" s="12" t="s">
        <v>310</v>
      </c>
      <c r="G119" s="10" t="s">
        <v>13</v>
      </c>
      <c r="H119" s="13" t="s">
        <v>14</v>
      </c>
      <c r="I119" s="13" t="str">
        <f>VLOOKUP(B:B,[1]sheet1!$C:$K,9,0)</f>
        <v>本发明提供一种直线式同轴反射便携飞行时间质谱及其应用，属于质谱分析仪器技术领域。本发明利用离子透镜的工作原理设计了聚焦‑发散电极装置，使离子束同轴反射，克服了垂直引入结构因离子偏转距离导致的仪器尺寸增加的问题，在保证分辨率和灵敏度的情况下可以将质谱的体积缩减1/3以上。本发明利用聚焦‑发散电极控制离子束的运动轨迹，减少了离子束的径向运动路径，进而从根源上缩小了飞行时间质谱仪的物理尺寸，提高了飞行时间质谱的便携性，因此具有良好的实际应用之价值。</v>
      </c>
      <c r="J119" s="13" t="s">
        <v>15</v>
      </c>
    </row>
    <row r="120" s="3" customFormat="1" ht="142.5" spans="1:10">
      <c r="A120" s="10">
        <v>119</v>
      </c>
      <c r="B120" s="11">
        <v>2022113064970</v>
      </c>
      <c r="C120" s="10" t="s">
        <v>311</v>
      </c>
      <c r="D120" s="10" t="str">
        <f>VLOOKUP(B120,[1]sheet1!$C:$N,12,0)</f>
        <v>授权发明</v>
      </c>
      <c r="E120" s="12" t="s">
        <v>312</v>
      </c>
      <c r="F120" s="12" t="s">
        <v>313</v>
      </c>
      <c r="G120" s="10" t="s">
        <v>13</v>
      </c>
      <c r="H120" s="13" t="s">
        <v>14</v>
      </c>
      <c r="I120" s="13" t="str">
        <f>VLOOKUP(B:B,[1]sheet1!$C:$K,9,0)</f>
        <v>本申请属于风力发电技术领域，具体涉及一种基于雷达前馈控制的风电调频载荷优化控制方法及系统，包括：获取风速的大小和方向；基于雷达前馈控制分析所获取风速的大小和方向，得到风电机组的前馈桨距角；根据所获取的风速大小和方向对所得到的前馈桨距角进行桨距角的实时反馈，调整风电机组的变桨角度，完成风电机组的调频载荷优化控制。本申请运用激光雷达前馈控制控制算法，对机组来流特性进行准确的预判与感知，结合感知的来流特性，适时预先调整风电机组叶轮变桨角度，在实现风电机组一次调频控制的同时，减小因桨距角预留过多导致的发电量损失，优化风电机组载荷控制，降低风电机组主要结构部件的疲劳载荷。</v>
      </c>
      <c r="J120" s="13" t="s">
        <v>15</v>
      </c>
    </row>
    <row r="121" s="3" customFormat="1" ht="114" spans="1:10">
      <c r="A121" s="10">
        <v>120</v>
      </c>
      <c r="B121" s="11">
        <v>2023103519724</v>
      </c>
      <c r="C121" s="10" t="s">
        <v>314</v>
      </c>
      <c r="D121" s="10" t="str">
        <f>VLOOKUP(B121,[1]sheet1!$C:$N,12,0)</f>
        <v>授权发明</v>
      </c>
      <c r="E121" s="12" t="s">
        <v>315</v>
      </c>
      <c r="F121" s="12" t="s">
        <v>316</v>
      </c>
      <c r="G121" s="10" t="s">
        <v>13</v>
      </c>
      <c r="H121" s="13" t="s">
        <v>14</v>
      </c>
      <c r="I121" s="13" t="str">
        <f>VLOOKUP(B:B,[1]sheet1!$C:$K,9,0)</f>
        <v>本发明属于风储一体化系统技术领域，具体公开了一种风储一体化系统参与电网系统调频的控制方法及系统，方法包括：计算不同风速场景下风机参与系统调频的实际可释放能量，以及风机在一次调频期间的能量需求；在风机网侧变流器和机侧变流器分别附加下垂控制指令，其中，控制机侧变流器的下垂系数由所述的实际可释放能量、风机在一次调频期间的能量需求以及网侧变流器设定的下垂系数决定。本发明通过合理设置机侧和网侧的下垂系数，同时释放储能能量和转子动能，以保证风储一体化系统可以支撑一次调频全过程。</v>
      </c>
      <c r="J121" s="13" t="s">
        <v>15</v>
      </c>
    </row>
    <row r="122" s="3" customFormat="1" ht="162.75" spans="1:10">
      <c r="A122" s="10">
        <v>121</v>
      </c>
      <c r="B122" s="11" t="s">
        <v>317</v>
      </c>
      <c r="C122" s="10" t="s">
        <v>318</v>
      </c>
      <c r="D122" s="10" t="str">
        <f>VLOOKUP(B122,[1]sheet1!$C:$N,12,0)</f>
        <v>授权发明</v>
      </c>
      <c r="E122" s="12" t="s">
        <v>319</v>
      </c>
      <c r="F122" s="12" t="s">
        <v>51</v>
      </c>
      <c r="G122" s="10" t="s">
        <v>13</v>
      </c>
      <c r="H122" s="13" t="s">
        <v>14</v>
      </c>
      <c r="I122" s="13" t="str">
        <f>VLOOKUP(B:B,[1]sheet1!$C:$K,9,0)</f>
        <v>本发明属于糖化学技术领域，涉及一种糖苷化反应催化剂、糖苷化方法和应用，以氯化铂(IV)为催化剂，操作简单，底物适用范围广，反应区域选择性和立体选择性高的糖苷化方法，及该方法在糖苷化反应中的应用。该方法以α‑构型的O‑糖基三氯乙酰亚胺酯为供体，使用氯化铂(IV)为酸碱催化途径的催化剂，得到主要为β‑构型的产物。在此方法中，通过催化剂与糖基受体先结合，形成催化剂‑受体加和物，增加质子酸度和氧亲和性，进而强化供体活化及进行受体转移。本发明充分利用氯化铂(IV)的配体结合能力，以及二醇受体可以作为其双齿配体的特点，不仅适用于单羟基受体高立体选择性糖苷键的构建，还可以实现具有1,3‑二醇、1,2‑顺式二醇、1,2‑反式二醇、1,2,3‑三醇结构的受体的高区域选择性和立体选择性的糖苷键构建。</v>
      </c>
      <c r="J122" s="13" t="s">
        <v>15</v>
      </c>
    </row>
    <row r="123" s="3" customFormat="1" ht="128.25" spans="1:10">
      <c r="A123" s="10">
        <v>122</v>
      </c>
      <c r="B123" s="11" t="s">
        <v>320</v>
      </c>
      <c r="C123" s="10" t="s">
        <v>321</v>
      </c>
      <c r="D123" s="10" t="str">
        <f>VLOOKUP(B123,[1]sheet1!$C:$N,12,0)</f>
        <v>授权发明</v>
      </c>
      <c r="E123" s="12" t="s">
        <v>322</v>
      </c>
      <c r="F123" s="12" t="s">
        <v>323</v>
      </c>
      <c r="G123" s="10" t="s">
        <v>13</v>
      </c>
      <c r="H123" s="13" t="s">
        <v>14</v>
      </c>
      <c r="I123" s="13" t="str">
        <f>VLOOKUP(B:B,[1]sheet1!$C:$K,9,0)</f>
        <v>本发明公开了一种基于遥感影像的月表多尺度纹理生成方法，包括：多尺寸邻域生成：按照先行后列的顺序遍历月表遥感影像数据中的每一个单元，以该单元为中心生成不同尺度的正方形邻域；邻域灰度矩函数计算；邻域粗糙度和熵值纹理生成；月表纹理图像生成：输出生成的粗糙度和熵值纹理图。本发明基于月表遥感影像数据单元的邻域生成能够反映月表光度变化的粗糙度和熵值纹理，是对现有通过DEM数据生成地形纹理方法的补充；本发明生成的粗糙度和熵值纹理对邻域内各方向上由于物质成分不同引起的光度变化都敏感，是对现有DEM数据生成的仅对剖面方向的地形纹理敏感结果的有益改进。</v>
      </c>
      <c r="J123" s="13" t="s">
        <v>15</v>
      </c>
    </row>
    <row r="124" s="3" customFormat="1" ht="128.25" spans="1:10">
      <c r="A124" s="10">
        <v>123</v>
      </c>
      <c r="B124" s="11">
        <v>2018101751237</v>
      </c>
      <c r="C124" s="10" t="s">
        <v>324</v>
      </c>
      <c r="D124" s="10" t="str">
        <f>VLOOKUP(B124,[1]sheet1!$C:$N,12,0)</f>
        <v>授权发明</v>
      </c>
      <c r="E124" s="12" t="s">
        <v>325</v>
      </c>
      <c r="F124" s="12" t="s">
        <v>326</v>
      </c>
      <c r="G124" s="10" t="s">
        <v>13</v>
      </c>
      <c r="H124" s="13" t="s">
        <v>14</v>
      </c>
      <c r="I124" s="13" t="str">
        <f>VLOOKUP(B:B,[1]sheet1!$C:$K,9,0)</f>
        <v>本发明公开了一种基于遥感数据的月表撞击坑地质填图方法，步骤包括：对月表影像和地形数据进行数据处理；撞击坑绝对年代确定；撞击坑线性构造识别；撞击坑地质单元划分：使用覆盖撞击坑区域的DEM和影像数据，进行地形起伏和光度变化对应的特征点识别，然后将表示相同单元的特征点连起来，该特征线作为二维撞击坑平面的不同地质单元的分界线。基于该发明能够生成一张高空间分辨率的、综合地形地貌和地质信息的撞击坑地质图，是月球区域地质图编制的重要基础图件和组成部分，也能够满足后续月表地质演化和月球科学研究的需要。</v>
      </c>
      <c r="J124" s="13" t="s">
        <v>15</v>
      </c>
    </row>
    <row r="125" s="3" customFormat="1" ht="142.5" spans="1:10">
      <c r="A125" s="10">
        <v>124</v>
      </c>
      <c r="B125" s="11">
        <v>2021103836509</v>
      </c>
      <c r="C125" s="10" t="s">
        <v>327</v>
      </c>
      <c r="D125" s="10" t="str">
        <f>VLOOKUP(B125,[1]sheet1!$C:$N,12,0)</f>
        <v>授权发明</v>
      </c>
      <c r="E125" s="12" t="s">
        <v>328</v>
      </c>
      <c r="F125" s="12" t="s">
        <v>329</v>
      </c>
      <c r="G125" s="10" t="s">
        <v>13</v>
      </c>
      <c r="H125" s="13" t="s">
        <v>14</v>
      </c>
      <c r="I125" s="13" t="str">
        <f>VLOOKUP(B:B,[1]sheet1!$C:$K,9,0)</f>
        <v>本公开提出了基于火星尘卷风产率的火星着陆点确定方法及系统，包括：获取同一地区不同时间的高分辨率火星遥感时序影像对；对获取的火星遥感时序影像对进行识别得到火星着陆区新生成尘卷风轨迹；基于上述轨迹获得火星着陆区重叠范围的面积、观测时间间隔及影像对中观测到的新生成尘卷风对象的个数计算尘卷风产率；计算着陆区影像对中，每个火星日新生成的尘卷风对象轨迹的覆盖面积，然后计算在每个火星日新生成尘卷风轨迹面积的基础上，覆盖整个着陆区面积范围需要的火星日天数，即火星车太阳能帆板清洁周期；基于尘卷风产率及火星车太阳能帆板清洁周期确定火星着陆点。为火星成功着陆后续的火星车巡视任务选择最优清洁周期的着陆和巡视区域。</v>
      </c>
      <c r="J125" s="13" t="s">
        <v>15</v>
      </c>
    </row>
    <row r="126" s="3" customFormat="1" ht="128.25" spans="1:10">
      <c r="A126" s="10">
        <v>125</v>
      </c>
      <c r="B126" s="11">
        <v>2021109897084</v>
      </c>
      <c r="C126" s="10" t="s">
        <v>330</v>
      </c>
      <c r="D126" s="10" t="str">
        <f>VLOOKUP(B126,[1]sheet1!$C:$N,12,0)</f>
        <v>授权发明</v>
      </c>
      <c r="E126" s="12" t="s">
        <v>248</v>
      </c>
      <c r="F126" s="12" t="s">
        <v>292</v>
      </c>
      <c r="G126" s="10" t="s">
        <v>13</v>
      </c>
      <c r="H126" s="13" t="s">
        <v>14</v>
      </c>
      <c r="I126" s="13" t="str">
        <f>VLOOKUP(B:B,[1]sheet1!$C:$K,9,0)</f>
        <v>本发明提出了一种基于遥感影像的火星尘暴时空概率预测方法及系统，包括：基于获取的着陆区的火星彩色遥感影像，进行尘暴对象的识别和面积提取；对提取的面积作为研究区进行规则格网划分，提取每个格网中不同时间的尘暴对象，得到包含尘暴出现时间和空间位置的时空序列数据，并统计计算每个格网在着陆期间尘暴出现的周期性概率；综合着陆区每个格网中尘暴的周期性和波动性来预测着陆过程中尘暴出现的时空概率。本发明适用于火星表面尘暴事件的时空序列数据集生成和尘暴事件的时空概率预测，来辅助火星着陆和巡视任务的安全实现。</v>
      </c>
      <c r="J126" s="13" t="s">
        <v>15</v>
      </c>
    </row>
    <row r="127" s="3" customFormat="1" ht="142.5" spans="1:10">
      <c r="A127" s="10">
        <v>126</v>
      </c>
      <c r="B127" s="11">
        <v>2022105813563</v>
      </c>
      <c r="C127" s="10" t="s">
        <v>331</v>
      </c>
      <c r="D127" s="10" t="str">
        <f>VLOOKUP(B127,[1]sheet1!$C:$N,12,0)</f>
        <v>授权发明</v>
      </c>
      <c r="E127" s="12" t="s">
        <v>332</v>
      </c>
      <c r="F127" s="12" t="s">
        <v>333</v>
      </c>
      <c r="G127" s="10" t="s">
        <v>13</v>
      </c>
      <c r="H127" s="13" t="s">
        <v>14</v>
      </c>
      <c r="I127" s="13" t="str">
        <f>VLOOKUP(B:B,[1]sheet1!$C:$K,9,0)</f>
        <v>本发明公开了一种纤维素酶表达和分泌能力同步提升的里氏木霉工程菌株QCDS，该菌株是以里氏木霉QEB4为出发菌株，在其基因组中构建了含有以组成型启动子Pcdna1表达的xyr1基因即xyr1过表达盒，其核酸序列如SEQ ID NO.1所示，同时含有以纤维素诱导型启动子Pegl2表达的sec63基因即sec63过表达盒，其核酸序列如SEQ ID NO.2所示。本发明还公开了所述菌株在发酵生产纤维素酶中的应用和所述菌株发酵产物纤维素酶液在水解生物质材料提升糖化后葡萄糖释放量中的应用。实验证实本发明的工程菌株纤维素酶表达和分泌能力均显著提升，纤维素酶活力达到27.1IU/mL，在纤维素酶生产和用于木质纤维素生物质材料的降解中具有良好的工业开发和应用前景。</v>
      </c>
      <c r="J127" s="13" t="s">
        <v>15</v>
      </c>
    </row>
    <row r="128" s="3" customFormat="1" ht="168.75" spans="1:10">
      <c r="A128" s="10">
        <v>127</v>
      </c>
      <c r="B128" s="11" t="s">
        <v>334</v>
      </c>
      <c r="C128" s="10" t="s">
        <v>335</v>
      </c>
      <c r="D128" s="10" t="str">
        <f>VLOOKUP(B128,[1]sheet1!$C:$N,12,0)</f>
        <v>授权发明</v>
      </c>
      <c r="E128" s="12" t="s">
        <v>336</v>
      </c>
      <c r="F128" s="12" t="s">
        <v>337</v>
      </c>
      <c r="G128" s="10" t="s">
        <v>13</v>
      </c>
      <c r="H128" s="13" t="s">
        <v>14</v>
      </c>
      <c r="I128" s="13" t="str">
        <f>VLOOKUP(B:B,[1]sheet1!$C:$K,9,0)</f>
        <v>本发明公开了一种获取高产高稳定性异源β‑葡萄糖苷酶的方法，步骤是制备vib1敲除表达盒，将该表达盒转化进入里氏木霉QM53的原生体中构建蛋白背景降低的里氏木霉底盘菌株Δvib1，制备黑曲霉来源β‑葡萄糖苷酶(BGLA)过表达盒并转化底盘菌株Δvib1构建表达异源β‑葡萄糖苷酶的工程菌株QVB‑1，优化培养条件发酵菌株QVB‑1生产β‑葡萄糖苷酶。实验证实利用本发明方法生产的异源β‑葡萄糖苷酶活性为65.4IU/mg，显著高于出发菌株QM53(1.1IU/mg)，并且胞外背景更加纯净，蛋白纯度高。同时本发明的方法能保持异源β‑葡萄糖苷酶稳定性，菌株QVB‑1的发酵上清液孵育4周后，其分泌的β‑葡萄糖苷酶活力保持稳定不变，而对照组β‑葡萄糖苷酶活力下降程度超过放置前的60％。本发明应用前景良好。</v>
      </c>
      <c r="J128" s="13" t="s">
        <v>15</v>
      </c>
    </row>
    <row r="129" s="3" customFormat="1" ht="162.75" spans="1:10">
      <c r="A129" s="10">
        <v>128</v>
      </c>
      <c r="B129" s="11">
        <v>2017105009059</v>
      </c>
      <c r="C129" s="10" t="s">
        <v>338</v>
      </c>
      <c r="D129" s="10" t="str">
        <f>VLOOKUP(B129,[1]sheet1!$C:$N,12,0)</f>
        <v>授权发明</v>
      </c>
      <c r="E129" s="12" t="s">
        <v>339</v>
      </c>
      <c r="F129" s="12" t="s">
        <v>340</v>
      </c>
      <c r="G129" s="10" t="s">
        <v>13</v>
      </c>
      <c r="H129" s="13" t="s">
        <v>14</v>
      </c>
      <c r="I129" s="13" t="str">
        <f>VLOOKUP(B:B,[1]sheet1!$C:$K,9,0)</f>
        <v>本发明公开了一种表达葡萄糖氧化酶的低聚果糖合成工程菌株，是基因组中含有融合基因gox‑fopA‑C的工程菌；其中，所述工程菌株的出发菌是黑曲霉ATCC 20611，融合基因gox‑fopA‑C是葡萄糖氧化酶GOX编码基因gox与β‑呋喃果糖苷酶FopA‑C端结构域编码基因fopA‑C融合获得，其核苷酸序列如SEQ ID No.1所示，其上游为构巢曲霉的三磷酸甘油醛脱氢酶启动子PgpdA，下游为构巢曲霉色氨酸终止子TtrpC。本发明还公开了所述工程菌在制备低聚果糖中的应用，实验证实：该工程菌葡萄糖氧化酶活力达到90.0U/g，β‑呋喃果糖苷酶活力达到380U/g，菌丝体直接用于制备低聚果糖，其含量达到71.2％。本发明操作简便，可实现菌丝体一步酶法制备较高纯度的低聚果糖，具有较好的工业应用价值。</v>
      </c>
      <c r="J129" s="13" t="s">
        <v>15</v>
      </c>
    </row>
    <row r="130" s="3" customFormat="1" ht="115.5" spans="1:10">
      <c r="A130" s="10">
        <v>129</v>
      </c>
      <c r="B130" s="11">
        <v>2021114805538</v>
      </c>
      <c r="C130" s="10" t="s">
        <v>341</v>
      </c>
      <c r="D130" s="10" t="str">
        <f>VLOOKUP(B130,[1]sheet1!$C:$N,12,0)</f>
        <v>授权发明</v>
      </c>
      <c r="E130" s="12" t="s">
        <v>342</v>
      </c>
      <c r="F130" s="12" t="s">
        <v>333</v>
      </c>
      <c r="G130" s="10" t="s">
        <v>13</v>
      </c>
      <c r="H130" s="13" t="s">
        <v>14</v>
      </c>
      <c r="I130" s="13" t="str">
        <f>VLOOKUP(B:B,[1]sheet1!$C:$K,9,0)</f>
        <v>本发明公开了一种利用纤维素诱导型启动子提高里氏木霉纤维素水解酶活的方法，是制备利用纤维素诱导型启动子Pegl2过表达转录调控因子xyr1基因的表达盒，将其转化到里氏木霉QEB4菌株中得到高纤维素水解酶活里氏木霉工程菌株QE2X，并利用该工程菌株发酵制备高活性的纤维素水解酶。实验证实利用本发明方法生产的纤维素水解酶活性为34.9IU/mg，显著高于出发菌株QEB4(10IU/mg)，酶系各组分均大幅提升，并且β‑葡萄糖苷酶的酶活为92.4IU/mg，为出发菌株的2.83倍。本发明具有良好的工业开发和应用前景。</v>
      </c>
      <c r="J130" s="13" t="s">
        <v>15</v>
      </c>
    </row>
    <row r="131" s="2" customFormat="1" ht="120" spans="1:10">
      <c r="A131" s="10">
        <v>130</v>
      </c>
      <c r="B131" s="11">
        <v>2022105821771</v>
      </c>
      <c r="C131" s="10" t="s">
        <v>343</v>
      </c>
      <c r="D131" s="10" t="str">
        <f>VLOOKUP(B131,[1]sheet1!$C:$N,12,0)</f>
        <v>授权发明</v>
      </c>
      <c r="E131" s="12" t="s">
        <v>332</v>
      </c>
      <c r="F131" s="12" t="s">
        <v>174</v>
      </c>
      <c r="G131" s="10" t="s">
        <v>13</v>
      </c>
      <c r="H131" s="13" t="s">
        <v>14</v>
      </c>
      <c r="I131" s="13" t="str">
        <f>VLOOKUP(B:B,[1]sheet1!$C:$K,9,0)</f>
        <v>本发明公开了一种利用黑曲霉表达红发夫酵母6G‑β‑呋喃果糖苷酶生产新科斯糖的方法，是制备红发夫酵母来源6G‑β‑呋喃果糖苷酶Xd‑INV置换型表达盒，将该表达盒转化进入黑曲霉ATCC 20611构建表达异源6G‑β‑呋喃果糖苷酶Xd‑INV的工程菌种INC1，并发酵生产含Xd‑INV的菌丝体，利用制得的菌丝体以蔗糖为底物制备新科斯糖。实验证实：本发明构建的工程菌发酵产的含酶菌丝体中酶活力达到246.53U/g，菌丝体直接用于制备新科斯糖，产量达275.4g/L，具有较高的应用和推广价值，有助于扩大和推动新科斯糖的产业化进程。</v>
      </c>
      <c r="J131" s="10" t="s">
        <v>15</v>
      </c>
    </row>
    <row r="132" s="2" customFormat="1" ht="140.25" spans="1:10">
      <c r="A132" s="10">
        <v>131</v>
      </c>
      <c r="B132" s="11">
        <v>2022105813629</v>
      </c>
      <c r="C132" s="10" t="s">
        <v>344</v>
      </c>
      <c r="D132" s="10" t="str">
        <f>VLOOKUP(B132,[1]sheet1!$C:$N,12,0)</f>
        <v>授权发明</v>
      </c>
      <c r="E132" s="12" t="s">
        <v>332</v>
      </c>
      <c r="F132" s="12" t="s">
        <v>345</v>
      </c>
      <c r="G132" s="10" t="s">
        <v>13</v>
      </c>
      <c r="H132" s="13" t="s">
        <v>14</v>
      </c>
      <c r="I132" s="13" t="str">
        <f>VLOOKUP(B:B,[1]sheet1!$C:$K,9,0)</f>
        <v>本发明公开了一种同时制备新科斯糖和1F‑低聚果糖的方法，是制备红发夫酵母来源6G‑β‑呋喃果糖苷酶Xd‑INV基因表达盒，将该表达盒转化进入黑曲霉ATCC 20611构建共表达异源6G‑β‑呋喃果糖苷酶Xd‑INV和β‑呋喃果糖苷酶FopA的工程菌株INCF‑1，并发酵生产含Xd‑INV和FopA的菌丝体，利用制得的菌丝体以蔗糖为底物同时制备新科斯糖和1F‑低聚果糖。实验证实：本发明构建的工程菌发酵产的含β‑呋喃果糖苷酶(Xd‑INV和FopA)菌丝体酶活力可达到446.72U/g，菌丝体直接用于制备新科斯糖和1F‑低聚果糖，产量达349.8g/L，具有较高的应用和推广价值，有助于扩大低聚果糖的产业化进程。</v>
      </c>
      <c r="J132" s="10" t="s">
        <v>15</v>
      </c>
    </row>
    <row r="133" ht="142.5" spans="1:10">
      <c r="A133" s="10">
        <v>132</v>
      </c>
      <c r="B133" s="11">
        <v>2020100896255</v>
      </c>
      <c r="C133" s="10" t="s">
        <v>346</v>
      </c>
      <c r="D133" s="10" t="str">
        <f>VLOOKUP(B133,[1]sheet1!$C:$N,12,0)</f>
        <v>授权发明</v>
      </c>
      <c r="E133" s="12" t="s">
        <v>347</v>
      </c>
      <c r="F133" s="12" t="s">
        <v>348</v>
      </c>
      <c r="G133" s="10" t="s">
        <v>13</v>
      </c>
      <c r="H133" s="13" t="s">
        <v>14</v>
      </c>
      <c r="I133" s="13" t="str">
        <f>VLOOKUP(B:B,[1]sheet1!$C:$K,9,0)</f>
        <v>本发明公开了一种可视的岩石水力压裂平面问题的物理实验系统及方法，包括地应力加载及控制系统；水力伺服泵压系统；裂缝表面观测系统；内部变形与应力监测系统；地应力加载及控制系统用于向试样施加围压以模拟储层地应力；水力伺服泵压系统用于向试样中泵入压裂液；裂缝表面观测系统用于监测和记录压裂过程中的裂缝动态演化过程并对裂缝的演化过程进行分析处理；内部变形与应力监测系统用于监测水力裂缝扩展过程中试样内部的诱导应力演化规律和试样变形特性。此系统及方法可以解决上述岩石水力压裂物理实验存在的问题，对于发现多簇压裂新现象，揭示缝间岩石力学响应和竞争机制具有理论分析和数值模拟不可替代的重要作用。</v>
      </c>
      <c r="J133" s="13" t="s">
        <v>15</v>
      </c>
    </row>
    <row r="134" ht="156.75" spans="1:10">
      <c r="A134" s="10">
        <v>133</v>
      </c>
      <c r="B134" s="11">
        <v>2020104838507</v>
      </c>
      <c r="C134" s="10" t="s">
        <v>349</v>
      </c>
      <c r="D134" s="10" t="str">
        <f>VLOOKUP(B134,[1]sheet1!$C:$N,12,0)</f>
        <v>授权发明</v>
      </c>
      <c r="E134" s="12" t="s">
        <v>350</v>
      </c>
      <c r="F134" s="12" t="s">
        <v>351</v>
      </c>
      <c r="G134" s="10" t="s">
        <v>13</v>
      </c>
      <c r="H134" s="13" t="s">
        <v>14</v>
      </c>
      <c r="I134" s="13" t="str">
        <f>VLOOKUP(B:B,[1]sheet1!$C:$K,9,0)</f>
        <v>本发明涉及一种模拟储层岩石非均质性的类岩石材料及试件制备方法，属于类岩石材料制备领域。包括：测量储层岩石非均质性、粒径分布情况及力学参数；分析颗粒粒径配比程度对储层岩石非均质性的影响及类岩石材料的力学参数敏感性，以石英砂颗粒粒径大小为指标，建立在不同颗粒粒径配比条件下的不同非均质程度的类岩石材料的级配模型和数学关系曲线；参照压裂试验，用岩石的非均质性程度和类岩石试件骨料粒径级配示意表，选择相应粒径的石英砂颗粒进行骨料配比；以石英砂颗粒为骨料制备类岩石试件，养护、脱模，即得。本发明的非均质性类岩石材料能够较好地反映颗粒粒径对岩石非均质性的控制作用，能够更加精确地描述复杂岩性地层的非均质性特征。</v>
      </c>
      <c r="J134" s="13" t="s">
        <v>15</v>
      </c>
    </row>
    <row r="135" ht="142.5" spans="1:10">
      <c r="A135" s="10">
        <v>134</v>
      </c>
      <c r="B135" s="11">
        <v>2021113257786</v>
      </c>
      <c r="C135" s="10" t="s">
        <v>352</v>
      </c>
      <c r="D135" s="10" t="str">
        <f>VLOOKUP(B135,[1]sheet1!$C:$N,12,0)</f>
        <v>授权发明</v>
      </c>
      <c r="E135" s="12" t="s">
        <v>353</v>
      </c>
      <c r="F135" s="12" t="s">
        <v>109</v>
      </c>
      <c r="G135" s="10" t="s">
        <v>13</v>
      </c>
      <c r="H135" s="13" t="s">
        <v>14</v>
      </c>
      <c r="I135" s="13" t="str">
        <f>VLOOKUP(B:B,[1]sheet1!$C:$K,9,0)</f>
        <v>本发明提供了一种多功能岩石力学试验系统及其试验方法。该系统包括，多功能反力架，用于固定和放置试样，内部设有油缸端传感器，用于轴压位移控制和力控制的信号反馈；连接所述多功能反力架的围压加载系统，用于向试样施加围压；连接所述多功能反力架的轴压加载系统，用于向试样施加轴压；连接所述多功能反力架的双水力伺服泵压系统，用于向试样中泵注压裂液或渗流流体；试样变形与应力监测系统，用于监测试样试验过程中试样的裂缝扩展和试样内部的诱导应力演化规律及变形特性；均连接所述多功能反力架、围压加载系统、轴压加载系统、双水力伺服泵压系统和试样变形与应力监测系统的控制器和终端设备。</v>
      </c>
      <c r="J135" s="13" t="s">
        <v>15</v>
      </c>
    </row>
    <row r="136" ht="142.5" spans="1:10">
      <c r="A136" s="10">
        <v>135</v>
      </c>
      <c r="B136" s="11">
        <v>2022115310880</v>
      </c>
      <c r="C136" s="10" t="s">
        <v>354</v>
      </c>
      <c r="D136" s="10" t="str">
        <f>VLOOKUP(B136,[1]sheet1!$C:$N,12,0)</f>
        <v>授权发明</v>
      </c>
      <c r="E136" s="12" t="s">
        <v>128</v>
      </c>
      <c r="F136" s="12" t="s">
        <v>137</v>
      </c>
      <c r="G136" s="10" t="s">
        <v>13</v>
      </c>
      <c r="H136" s="13" t="s">
        <v>14</v>
      </c>
      <c r="I136" s="13" t="str">
        <f>VLOOKUP(B:B,[1]sheet1!$C:$K,9,0)</f>
        <v>本发明提供了一种考虑颗粒互锁效应的裂隙岩体参数智能标定方法及系统，基于历史参数样本，建立宏细观参数数据库；扩大颗粒间相互作用的接触范围，考虑不同配位数和初始裂隙对岩体宏观力学行为的影响，创建细观参数先验条件；建立细观参数标定的机器学习模型，基于粒子群算法优化机器学习模型的权值和阈值，利用数据库的参数，训练所述模型；基于获取的实时的宏观力学参数，得到细观参数值，构建岩体的DEM平行粘结模型。本发明在细观参数标定时考虑互锁效应，在细观参数中引入相互作用范围和配位数，既不增加本构模型的复杂度又提高对介质内摩擦和强度的模拟能力，通过断开细观颗粒之间的连接描述裂纹的扩展，形成的岩石模型准确。</v>
      </c>
      <c r="J136" s="13" t="s">
        <v>15</v>
      </c>
    </row>
    <row r="137" ht="142.5" spans="1:10">
      <c r="A137" s="10">
        <v>136</v>
      </c>
      <c r="B137" s="11">
        <v>2021112738971</v>
      </c>
      <c r="C137" s="10" t="s">
        <v>355</v>
      </c>
      <c r="D137" s="10" t="str">
        <f>VLOOKUP(B137,[1]sheet1!$C:$N,12,0)</f>
        <v>授权发明</v>
      </c>
      <c r="E137" s="12" t="s">
        <v>356</v>
      </c>
      <c r="F137" s="12" t="s">
        <v>103</v>
      </c>
      <c r="G137" s="10" t="s">
        <v>13</v>
      </c>
      <c r="H137" s="13" t="s">
        <v>14</v>
      </c>
      <c r="I137" s="13" t="str">
        <f>VLOOKUP(B:B,[1]sheet1!$C:$K,9,0)</f>
        <v>本发明公开了一种超宽频带大规模动态谐波和间谐波实时测量方法及系统，包括：获取电网节点或电网节点互感器二次侧的电压电流信号，将其转换为同步采样信号；计算并扫描所述同步采样信号的频谱，检测存在的分量并估计其频率；计算每个分量对应的泰勒傅里叶测量系数矩阵；用每个分量对应的泰勒傅里叶测量系数矩阵乘以同步采样信号，得到每个分量的相量各阶导数估计值，进而得到每个分量的频率值估计；计算并补偿每个分量因其他分量干扰产生的相量各阶导数估计误差，得到补偿后的每个分量相量各阶导数及其频率更新值；将每个分量的频率更新值作为相应分量的初始频率估计值，对上述过程迭代设定次数，得到每个分量最终的频率值与相量值。</v>
      </c>
      <c r="J137" s="13" t="s">
        <v>15</v>
      </c>
    </row>
    <row r="138" ht="131.25" spans="1:10">
      <c r="A138" s="10">
        <v>137</v>
      </c>
      <c r="B138" s="11">
        <v>2021100388750</v>
      </c>
      <c r="C138" s="10" t="s">
        <v>357</v>
      </c>
      <c r="D138" s="10" t="str">
        <f>VLOOKUP(B138,[1]sheet1!$C:$N,12,0)</f>
        <v>授权发明</v>
      </c>
      <c r="E138" s="12" t="s">
        <v>358</v>
      </c>
      <c r="F138" s="12" t="s">
        <v>359</v>
      </c>
      <c r="G138" s="10" t="s">
        <v>13</v>
      </c>
      <c r="H138" s="13" t="s">
        <v>14</v>
      </c>
      <c r="I138" s="13" t="str">
        <f>VLOOKUP(B:B,[1]sheet1!$C:$K,9,0)</f>
        <v>本发明公开了一种考虑风电不确定性的电‑气‑热储能协同规划方法及系统，包括：对风电历史数据按季节性进行分类处理，得到具有设定概率的有限个典型场景集合；对于每一个场景，考虑电负荷、气负荷和热负荷的能量转换关系约束，以经济最优为目标，建立电‑气‑热多类型储能的协同规划模型；对所述模型进行求解，得到考虑风场不确定性的最优规划结果。本发明从时间维度，以季节作为场景的区分，采用场景法建立了风电不确定性模型。将一年中的场景分解为不同季节的典型场景。在风电典型场景中，验证了多储能规划方法的经济性和灵活性。</v>
      </c>
      <c r="J138" s="13" t="s">
        <v>15</v>
      </c>
    </row>
    <row r="139" ht="114" spans="1:10">
      <c r="A139" s="10">
        <v>138</v>
      </c>
      <c r="B139" s="11">
        <v>2021114350829</v>
      </c>
      <c r="C139" s="10" t="s">
        <v>360</v>
      </c>
      <c r="D139" s="10" t="str">
        <f>VLOOKUP(B139,[1]sheet1!$C:$N,12,0)</f>
        <v>授权发明</v>
      </c>
      <c r="E139" s="12" t="s">
        <v>361</v>
      </c>
      <c r="F139" s="12" t="s">
        <v>157</v>
      </c>
      <c r="G139" s="10" t="s">
        <v>13</v>
      </c>
      <c r="H139" s="13" t="s">
        <v>14</v>
      </c>
      <c r="I139" s="13" t="str">
        <f>VLOOKUP(B:B,[1]sheet1!$C:$K,9,0)</f>
        <v>本发明公开了一种基于合作博弈的园区综合能源系统分布式优化方法及系统，基于博弈论建立多园区主体合作博弈模型，并根据Shapley值进行利益分配。其次，采用交替方向乘子法解耦不同园区系统间的耦连，通过交互迭代实现分布式优化，解决多主体参与下的数据隐私保护问题；引入条件风险价值量化风光出力不确定性，提升系统运行安全与经济性。最后通过仿真算例系统验证了所提模型在提升整体经济效益、保证各主体信息安全性，以及适应不确定性环境影响方面的有效性。</v>
      </c>
      <c r="J139" s="13" t="s">
        <v>15</v>
      </c>
    </row>
    <row r="140" ht="142.5" spans="1:10">
      <c r="A140" s="10">
        <v>139</v>
      </c>
      <c r="B140" s="11">
        <v>2023103305937</v>
      </c>
      <c r="C140" s="10" t="s">
        <v>362</v>
      </c>
      <c r="D140" s="10" t="str">
        <f>VLOOKUP(B140,[1]sheet1!$C:$N,12,0)</f>
        <v>授权发明</v>
      </c>
      <c r="E140" s="12" t="s">
        <v>129</v>
      </c>
      <c r="F140" s="12" t="s">
        <v>345</v>
      </c>
      <c r="G140" s="10" t="s">
        <v>13</v>
      </c>
      <c r="H140" s="13" t="s">
        <v>14</v>
      </c>
      <c r="I140" s="13" t="str">
        <f>VLOOKUP(B:B,[1]sheet1!$C:$K,9,0)</f>
        <v>本发明公开了一种新能源经柔性直流并网系统暂态稳定性提升的方法及系统，包括：新能源经柔性直流输电并网系统传输线路中发生三相短路故障后，将MMC的电流幅值设置为最大限幅值，计算得到提升系统暂态稳定性所需的MMC输出电流，作为送端MMC的电流输出控制指令；将新能源机组输出电流的幅值设置为最大电流限幅值，计算得到提升系统暂态稳定性所需的新能源机组输出电流，作为新能源机组的电流输出控制指令；若故障后系统稳定平衡点处阻尼不满足要求，自适应调节新能源机组锁相环的比例系数，直至阻尼满足要求。本发明可应用于新能源经柔性直流输电并网系统稳定控制策略的设计，保证新能源机组和送端MMC在故障期间能够保持同步稳定运行。</v>
      </c>
      <c r="J140" s="13" t="s">
        <v>15</v>
      </c>
    </row>
    <row r="141" ht="145.5" spans="1:10">
      <c r="A141" s="10">
        <v>140</v>
      </c>
      <c r="B141" s="11">
        <v>2018114799874</v>
      </c>
      <c r="C141" s="10" t="s">
        <v>363</v>
      </c>
      <c r="D141" s="10" t="str">
        <f>VLOOKUP(B141,[1]sheet1!$C:$N,12,0)</f>
        <v>授权发明</v>
      </c>
      <c r="E141" s="12" t="s">
        <v>364</v>
      </c>
      <c r="F141" s="12" t="s">
        <v>365</v>
      </c>
      <c r="G141" s="10" t="s">
        <v>13</v>
      </c>
      <c r="H141" s="13" t="s">
        <v>14</v>
      </c>
      <c r="I141" s="13" t="str">
        <f>VLOOKUP(B:B,[1]sheet1!$C:$K,9,0)</f>
        <v>本公开提供了一种时滞电力系统特征值计算方法及系统，建立时滞电力系统的动态模型，将其线性化得到线性化后的系统状态方程，并得到相应的特征方程；将系统的状态方程转化为常微分方程和时滞微分方程的组合；利用解算子将时滞电力系统的状态方程转换为抽象柯西问题，将时滞电力系统的特征值计算问题转换为解算子的特征值求解问题；对解算子进行离散化，通过各个离散点处的状态方程得到解算子的低阶离散化矩阵；对解算子的低阶离散化矩阵进行旋转‑放大变换，将时滞电力系统的机电振荡模式转换为模值较大的特征值，将得到的特征值经过旋转‑放大反变换，利用牛顿法校验进行修正，得到时滞电力系统的精确特征值。</v>
      </c>
      <c r="J141" s="13" t="s">
        <v>15</v>
      </c>
    </row>
    <row r="142" ht="142.5" spans="1:10">
      <c r="A142" s="10">
        <v>141</v>
      </c>
      <c r="B142" s="11">
        <v>2018107709591</v>
      </c>
      <c r="C142" s="10" t="s">
        <v>366</v>
      </c>
      <c r="D142" s="10" t="str">
        <f>VLOOKUP(B142,[1]sheet1!$C:$N,12,0)</f>
        <v>授权发明</v>
      </c>
      <c r="E142" s="12" t="s">
        <v>367</v>
      </c>
      <c r="F142" s="12" t="s">
        <v>87</v>
      </c>
      <c r="G142" s="10" t="s">
        <v>13</v>
      </c>
      <c r="H142" s="13" t="s">
        <v>14</v>
      </c>
      <c r="I142" s="13" t="str">
        <f>VLOOKUP(B:B,[1]sheet1!$C:$K,9,0)</f>
        <v>本发明公开了基于低阶IIGD算法的时滞电力系统特征值分析方法，建立时滞电力系统线性化数学模型，得到时滞电力系统的微分方程；根据时滞电力系统的微分方程将系统的状态变量分为与时滞无关项和与时滞有关项；对无穷小生成元进行伪谱离散化，在时滞区间内取多个离散点，建立离散函数空间，基于重组后的时滞系统的数学模型，在离散函数空间上，只对与时滞有关的部分进行离散化，从而生成低阶的无穷小生成元离散化矩阵；采用稀疏特征值算法，得到时滞电力系统特征值；针对得到的时滞电力系统特征值，利用牛顿法校验计算出的特征值，若满足收敛条件，即可得到时滞电力系统的精确特征值和特征向量。</v>
      </c>
      <c r="J142" s="13" t="s">
        <v>15</v>
      </c>
    </row>
    <row r="143" ht="128.25" spans="1:10">
      <c r="A143" s="10">
        <v>142</v>
      </c>
      <c r="B143" s="11">
        <v>2021100557710</v>
      </c>
      <c r="C143" s="10" t="s">
        <v>368</v>
      </c>
      <c r="D143" s="10" t="str">
        <f>VLOOKUP(B143,[1]sheet1!$C:$N,12,0)</f>
        <v>授权发明</v>
      </c>
      <c r="E143" s="12" t="s">
        <v>258</v>
      </c>
      <c r="F143" s="12" t="s">
        <v>369</v>
      </c>
      <c r="G143" s="10" t="s">
        <v>13</v>
      </c>
      <c r="H143" s="13" t="s">
        <v>14</v>
      </c>
      <c r="I143" s="13" t="str">
        <f>VLOOKUP(B:B,[1]sheet1!$C:$K,9,0)</f>
        <v>本发明公开了一种枯草芽孢杆菌具有启动子功能的DNA片段，该片段命名为P2454，其核苷酸序列如序列表SEQ ID No.1所示。本发明还公开了一种枯草芽孢杆菌高效分泌表达蛋白的信号肽，该信号肽命名为SP2454，其氨基酸序列如SEQ ID No.2所示。本发明还公开了含上述DNA片段和上述信号肽的重组载体或重组工程菌在生产鼠李半乳糖醛酸聚糖裂解酶中的应用。使用该启动子及其信号肽编码构建蛋白分泌表达载体，并成功应用于鼠李半乳糖醛酸聚糖裂解酶的分泌表达，实现了高效生产。本发明提供的启动子特征揭示它在工业生产中具有重要应用价值。</v>
      </c>
      <c r="J143" s="13" t="s">
        <v>15</v>
      </c>
    </row>
    <row r="144" ht="147" spans="1:10">
      <c r="A144" s="10">
        <v>143</v>
      </c>
      <c r="B144" s="11">
        <v>2020100547555</v>
      </c>
      <c r="C144" s="10" t="s">
        <v>370</v>
      </c>
      <c r="D144" s="10" t="str">
        <f>VLOOKUP(B144,[1]sheet1!$C:$N,12,0)</f>
        <v>授权发明</v>
      </c>
      <c r="E144" s="12" t="s">
        <v>371</v>
      </c>
      <c r="F144" s="12" t="s">
        <v>372</v>
      </c>
      <c r="G144" s="10" t="s">
        <v>13</v>
      </c>
      <c r="H144" s="13" t="s">
        <v>14</v>
      </c>
      <c r="I144" s="13" t="str">
        <f>VLOOKUP(B:B,[1]sheet1!$C:$K,9,0)</f>
        <v>本发明公开了一种GalNAcα1,3Gal或Galα1,3Gal糖苷键寡糖的合成方法。本发明方法包括：将目标寡糖的非还原末端Gal进行α1,2‑岩藻糖基化修饰从而使底物可以被α1,3‑N‑乙酰氨基半乳糖糖基转移酶或α1,3‑半乳糖糖基转移酶识别合成GalNAc(Fucα1,2)α1,3Gal或Gal(Fucα1,2)α1,3Gal糖苷键，再脱除岩藻糖，从而合成含GalNAcα1,3Gal或Galα1,3Gal糖苷键的目标寡糖。本发明将酶法合成所具有的高区域选择性和高效性结合到一起，以较高的收率实现了目标分子的合成。且本发明中所利用的糖基转移酶、糖核苷生成酶以及糖激酶均为原核生物来源，具有蛋白表达量高、底物适应性宽、催化效率高等优点，可用于大量制备。</v>
      </c>
      <c r="J144" s="13" t="s">
        <v>15</v>
      </c>
    </row>
    <row r="145" ht="123" spans="1:10">
      <c r="A145" s="10">
        <v>144</v>
      </c>
      <c r="B145" s="11">
        <v>2020106482427</v>
      </c>
      <c r="C145" s="10" t="s">
        <v>373</v>
      </c>
      <c r="D145" s="10" t="str">
        <f>VLOOKUP(B145,[1]sheet1!$C:$N,12,0)</f>
        <v>授权发明</v>
      </c>
      <c r="E145" s="12" t="s">
        <v>374</v>
      </c>
      <c r="F145" s="12" t="s">
        <v>249</v>
      </c>
      <c r="G145" s="10" t="s">
        <v>13</v>
      </c>
      <c r="H145" s="13" t="s">
        <v>14</v>
      </c>
      <c r="I145" s="13" t="str">
        <f>VLOOKUP(B:B,[1]sheet1!$C:$K,9,0)</f>
        <v>本发明涉及一种酶法模块和Sda糖抗原合成方法，涉及六种酶法模块，其中一种包括长双歧杆菌N‑乙酰氨基葡萄糖激酶、大肠杆菌糖核苷生成酶以及空肠弯曲杆菌β1‑4‑N‑乙酰氨基葡萄糖转移酶。利用空肠弯曲杆菌β1‑4‑N‑乙酰氨基葡萄糖转移酶替代人源的β1‑4‑N‑乙酰氨基葡萄糖转移酶引入GalNAc，构建Sda糖抗原表位；并利用幽门螺杆菌α1‑2岩藻糖转移酶、幽门螺杆菌α1‑3‑N‑乙酰氨基葡萄糖转移酶和人源的α1‑3‑半乳糖转移酶快速、高效的合成Sda糖抗原和ABH抗原相关联的杂合型Sda糖抗原。</v>
      </c>
      <c r="J145" s="13" t="s">
        <v>15</v>
      </c>
    </row>
    <row r="146" ht="87" spans="1:10">
      <c r="A146" s="10">
        <v>145</v>
      </c>
      <c r="B146" s="11">
        <v>2021101107129</v>
      </c>
      <c r="C146" s="10" t="s">
        <v>375</v>
      </c>
      <c r="D146" s="10" t="str">
        <f>VLOOKUP(B146,[1]sheet1!$C:$N,12,0)</f>
        <v>授权发明</v>
      </c>
      <c r="E146" s="12" t="s">
        <v>154</v>
      </c>
      <c r="F146" s="12" t="s">
        <v>376</v>
      </c>
      <c r="G146" s="10" t="s">
        <v>13</v>
      </c>
      <c r="H146" s="13" t="s">
        <v>14</v>
      </c>
      <c r="I146" s="13" t="str">
        <f>VLOOKUP(B:B,[1]sheet1!$C:$K,9,0)</f>
        <v>本发明涉及一种氟标签及其制备方法、辅助的酶法合成寡糖链的方法。氟标签，结构式如式Ⅰ所示，G‑R(Ⅰ)。其中，G代表单糖或低聚糖；R为下列式Ⅱ、式Ⅲ中的一种：其中R1为C6H13、C8H17中的一种。G表示乳糖时，R代表C8F17双氟链时如式Ⅱ所示。氟标签，具有脱除容易，易回收的优点。利用这种糖基受体去合成各种不同的寡糖链，实现快速高效的合成结构确定的寡糖链。</v>
      </c>
      <c r="J146" s="13" t="s">
        <v>15</v>
      </c>
    </row>
    <row r="147" ht="161.25" spans="1:10">
      <c r="A147" s="10">
        <v>146</v>
      </c>
      <c r="B147" s="11">
        <v>2022104851695</v>
      </c>
      <c r="C147" s="10" t="s">
        <v>377</v>
      </c>
      <c r="D147" s="10" t="str">
        <f>VLOOKUP(B147,[1]sheet1!$C:$N,12,0)</f>
        <v>授权发明</v>
      </c>
      <c r="E147" s="12" t="s">
        <v>378</v>
      </c>
      <c r="F147" s="12" t="s">
        <v>379</v>
      </c>
      <c r="G147" s="10" t="s">
        <v>13</v>
      </c>
      <c r="H147" s="13" t="s">
        <v>14</v>
      </c>
      <c r="I147" s="13" t="str">
        <f>VLOOKUP(B:B,[1]sheet1!$C:$K,9,0)</f>
        <v>本发明公开了一种乙酰化调控的乳酸脱氢酶突变体及其在提高乳酸的合成中的应用，该突变体是乳酸脱氢酶LdhA蛋白的第9位赖氨酸突变为精氨酸形成的，命名为K9R突变体，其氨基酸序列如SEQ ID NO.1所示。本发明还公开了一种乙酰化调控的乳酸脱氢酶双突变体及其在抑制乳酸的合成中的应用，该突变体是乳酸脱氢酶LdhA蛋白的第154位和248位的赖氨酸突变为谷氨酰胺形成的，命名为K154Q‑K248Q双突变体，其氨基酸序列如SEQ IDNO.2所示。实验证实K9R突变体使得LdhA的酶活提高了2.5倍，过表达K9R突变体的菌株乳酸产量比过表达野生型LdhA提高1.67倍；K154Q‑248Q双突变体的活性降低至野生型的12.6％，基因组上ldhA基因原位突变为K154Q‑K248Q的双突变菌株在抑制乳酸合成方面可以实现与目前常用的ldhA基因敲除法类似的效果。</v>
      </c>
      <c r="J147" s="13" t="s">
        <v>15</v>
      </c>
    </row>
    <row r="148" ht="104.25" spans="1:10">
      <c r="A148" s="10">
        <v>147</v>
      </c>
      <c r="B148" s="11">
        <v>2020110178561</v>
      </c>
      <c r="C148" s="10" t="s">
        <v>380</v>
      </c>
      <c r="D148" s="10" t="str">
        <f>VLOOKUP(B148,[1]sheet1!$C:$N,12,0)</f>
        <v>授权发明</v>
      </c>
      <c r="E148" s="12" t="s">
        <v>381</v>
      </c>
      <c r="F148" s="12" t="s">
        <v>382</v>
      </c>
      <c r="G148" s="10" t="s">
        <v>13</v>
      </c>
      <c r="H148" s="13" t="s">
        <v>14</v>
      </c>
      <c r="I148" s="13" t="str">
        <f>VLOOKUP(B:B,[1]sheet1!$C:$K,9,0)</f>
        <v>本发明公开了一种链霉菌来源的新型调控因子的编码基因，该基因命名为med‑ORF10，其核苷酸序列如SEQ No.1所示；同时还公开了对其基因进行的功能鉴定并利用该基因构建的med‑ORF10本源或异源表达工程菌株及其在促进抗生素生产中的应用。实验证实：本发明提供的调控因子具有正调控功能，在表达Med‑ORF10时，在不同菌株中都可以促进相应抗生素的生物合成水平，其应用有望为大量生产天然活性产物提高正效调控基因，在工业应用开发上具有重要价值。</v>
      </c>
      <c r="J148" s="13" t="s">
        <v>15</v>
      </c>
    </row>
    <row r="149" ht="102.75" spans="1:10">
      <c r="A149" s="10">
        <v>148</v>
      </c>
      <c r="B149" s="11">
        <v>2021109139221</v>
      </c>
      <c r="C149" s="10" t="s">
        <v>383</v>
      </c>
      <c r="D149" s="10" t="str">
        <f>VLOOKUP(B149,[1]sheet1!$C:$N,12,0)</f>
        <v>授权发明</v>
      </c>
      <c r="E149" s="12" t="s">
        <v>384</v>
      </c>
      <c r="F149" s="12" t="s">
        <v>85</v>
      </c>
      <c r="G149" s="10" t="s">
        <v>13</v>
      </c>
      <c r="H149" s="13" t="s">
        <v>14</v>
      </c>
      <c r="I149" s="13" t="str">
        <f>VLOOKUP(B:B,[1]sheet1!$C:$K,9,0)</f>
        <v>本发明涉及生物医药技术领域，具体涉及一种无载体自组装纳米粒子及其制备方法和应用。无载体自组装纳米粒子由光敏剂以及咪唑并喹啉类Toll样受体激动剂两种药物分子构成，制备方法简单，同时解决了两个疏水性药物分子水溶性差、生物利用度低的问题。相比于其它对照组，光敏剂二氢卟吩与Toll样受体激动剂纳米粒子(Ce6‑IMDQ NPs)显示出更好地原位肿瘤清除作用，并且能够通过光动力‑免疫联合治疗显著抑制远端肿瘤的生长。</v>
      </c>
      <c r="J149" s="13" t="s">
        <v>15</v>
      </c>
    </row>
    <row r="150" ht="142.5" spans="1:10">
      <c r="A150" s="10">
        <v>149</v>
      </c>
      <c r="B150" s="11" t="s">
        <v>385</v>
      </c>
      <c r="C150" s="10" t="s">
        <v>386</v>
      </c>
      <c r="D150" s="10" t="str">
        <f>VLOOKUP(B150,[1]sheet1!$C:$N,12,0)</f>
        <v>授权发明</v>
      </c>
      <c r="E150" s="12" t="s">
        <v>212</v>
      </c>
      <c r="F150" s="12" t="s">
        <v>387</v>
      </c>
      <c r="G150" s="10" t="s">
        <v>13</v>
      </c>
      <c r="H150" s="13" t="s">
        <v>14</v>
      </c>
      <c r="I150" s="13" t="str">
        <f>VLOOKUP(B:B,[1]sheet1!$C:$K,9,0)</f>
        <v>本发明属于生物技术领域，公开了一种基于多酚的凝聚层颗粒制备方法。利用多酚类化合物与一种或多种含氢键受体的聚合物，通过氢键相互作用组装成颗粒，通过调控多酚类化合物与聚合物的摩尔比例，调控其尺寸与形貌。将颗粒与细胞共孵育，利用多酚类化合物的抗氧化性质，清除细胞内自由基，提高细胞应激条件下的抗氧化能力。此外利用多酚具有大量相互作用位点的特性，实现颗粒对多种物质的包封，可用作纳米载体。本发明的凝聚层颗粒形貌尺寸可控，兼具动态与稳定性，无有机溶剂与表面活性剂的加入，生物相容性好，且不需要特殊设备，制备方法简单，成本低，因此在生物医药及化妆品领域具有广泛的应用前景。</v>
      </c>
      <c r="J150" s="13" t="s">
        <v>15</v>
      </c>
    </row>
    <row r="151" ht="131.25" spans="1:10">
      <c r="A151" s="10">
        <v>150</v>
      </c>
      <c r="B151" s="11">
        <v>2021116592790</v>
      </c>
      <c r="C151" s="10" t="s">
        <v>388</v>
      </c>
      <c r="D151" s="10" t="str">
        <f>VLOOKUP(B151,[1]sheet1!$C:$N,12,0)</f>
        <v>授权发明</v>
      </c>
      <c r="E151" s="12" t="s">
        <v>389</v>
      </c>
      <c r="F151" s="12" t="s">
        <v>390</v>
      </c>
      <c r="G151" s="10" t="s">
        <v>13</v>
      </c>
      <c r="H151" s="13" t="s">
        <v>14</v>
      </c>
      <c r="I151" s="13" t="str">
        <f>VLOOKUP(B:B,[1]sheet1!$C:$K,9,0)</f>
        <v>本发明涉及低共熔胶粘剂技术领域，具体涉及一种多酚‑聚乙二醇基低共熔胶粘剂及其制备、使用方法。所述低共熔胶粘剂操作简便易行，不挥发，环境友好度高；粘附强度高，粘附速度快，冷却至室温即可实现快速粘附；具有耐有机溶剂、耐低温的性质；可以通过加热‑冷却的方式实现多次循环利用；应用范围广泛，可用于玻璃、钢片、PMMA、PTFE、PET、PVC、硅胶、木头、PVC泡沫、瓷砖或石制品等多种基底的粘附，所述低共熔胶粘剂适用于各种工程材料特别是玻璃及钢铁制品的强粘附，并有潜力作为热熔型非金属焊接剂应用在实际生产生活中。</v>
      </c>
      <c r="J151" s="13" t="s">
        <v>15</v>
      </c>
    </row>
    <row r="152" ht="99.75" spans="1:10">
      <c r="A152" s="10">
        <v>151</v>
      </c>
      <c r="B152" s="11">
        <v>2022102429266</v>
      </c>
      <c r="C152" s="10" t="s">
        <v>391</v>
      </c>
      <c r="D152" s="10" t="str">
        <f>VLOOKUP(B152,[1]sheet1!$C:$N,12,0)</f>
        <v>授权发明</v>
      </c>
      <c r="E152" s="12" t="s">
        <v>392</v>
      </c>
      <c r="F152" s="12" t="s">
        <v>393</v>
      </c>
      <c r="G152" s="10" t="s">
        <v>13</v>
      </c>
      <c r="H152" s="13" t="s">
        <v>14</v>
      </c>
      <c r="I152" s="13" t="str">
        <f>VLOOKUP(B:B,[1]sheet1!$C:$K,9,0)</f>
        <v>本发明提供一种基于小蓟提取物的止血抗菌材料及其制备方法和应用，属于生物医药和医疗技术领域。本发明利用小蓟和羧甲基壳聚糖的协同止血作用得到了止血效果良好的水凝胶，对于多种感染性模型具有较好的抗菌止血效果，同时利用羧甲基壳聚糖和小蓟的溶液涂覆于注射器针头经过干燥后得止血效果较好的止血针，解决了注射穿刺后出血问题。本发明制备过程简便，成本低廉，产品安全无毒副作用，因此具有良好的实际应用之价值。</v>
      </c>
      <c r="J152" s="13" t="s">
        <v>15</v>
      </c>
    </row>
    <row r="153" ht="99.75" spans="1:10">
      <c r="A153" s="10">
        <v>152</v>
      </c>
      <c r="B153" s="11">
        <v>2022105210142</v>
      </c>
      <c r="C153" s="10" t="s">
        <v>394</v>
      </c>
      <c r="D153" s="10" t="str">
        <f>VLOOKUP(B153,[1]sheet1!$C:$N,12,0)</f>
        <v>授权发明</v>
      </c>
      <c r="E153" s="12" t="s">
        <v>395</v>
      </c>
      <c r="F153" s="12" t="s">
        <v>396</v>
      </c>
      <c r="G153" s="10" t="s">
        <v>13</v>
      </c>
      <c r="H153" s="13" t="s">
        <v>14</v>
      </c>
      <c r="I153" s="13" t="str">
        <f>VLOOKUP(B:B,[1]sheet1!$C:$K,9,0)</f>
        <v>本发明一种基于超声限域聚合技术制备高分子材料的方法。本发明使用高频超声引发单体的自由基聚合，该方法无引发剂、催化剂引入，适用于医用高分子材料(如纳米颗粒、微纳米管、水凝胶等)的制备。同时，模板的引入给聚合反应提供了限域的空间，可以方便地使用不同单体制备不同形貌、粒径的高分子材料。在此基础上，得到的凝胶可以通过扩散、共价修饰以及亲和作用进行进一步修饰，可以得到具有各种特性的形貌均一可控的高分子材料。</v>
      </c>
      <c r="J153" s="13" t="s">
        <v>15</v>
      </c>
    </row>
    <row r="154" ht="72.75" spans="1:10">
      <c r="A154" s="10">
        <v>153</v>
      </c>
      <c r="B154" s="11">
        <v>2022112333452</v>
      </c>
      <c r="C154" s="10" t="s">
        <v>397</v>
      </c>
      <c r="D154" s="10" t="str">
        <f>VLOOKUP(B154,[1]sheet1!$C:$N,12,0)</f>
        <v>授权发明</v>
      </c>
      <c r="E154" s="12" t="s">
        <v>398</v>
      </c>
      <c r="F154" s="12" t="s">
        <v>200</v>
      </c>
      <c r="G154" s="10" t="s">
        <v>13</v>
      </c>
      <c r="H154" s="13" t="s">
        <v>14</v>
      </c>
      <c r="I154" s="13" t="str">
        <f>VLOOKUP(B:B,[1]sheet1!$C:$K,9,0)</f>
        <v>本发明公开了一种基于cation‑π相互作用的多功能涂层及其制备方法和应用，属于生物医用材料表面改性技术领域。本发明利用多酚与多胺，一步制备得到涂层，该材料可涂覆于多种基底表面，具有普适性。此外，涂层具有突出的抑菌效果。在构筑涂层的同时，加入可以与氨基或醛基反应的功能分子，赋予涂层生物防污等多种功能。</v>
      </c>
      <c r="J154" s="13" t="s">
        <v>15</v>
      </c>
    </row>
    <row r="155" ht="117" spans="1:10">
      <c r="A155" s="10">
        <v>154</v>
      </c>
      <c r="B155" s="11">
        <v>2022113559263</v>
      </c>
      <c r="C155" s="10" t="s">
        <v>399</v>
      </c>
      <c r="D155" s="10" t="str">
        <f>VLOOKUP(B155,[1]sheet1!$C:$N,12,0)</f>
        <v>授权发明</v>
      </c>
      <c r="E155" s="12" t="s">
        <v>141</v>
      </c>
      <c r="F155" s="12" t="s">
        <v>400</v>
      </c>
      <c r="G155" s="10" t="s">
        <v>13</v>
      </c>
      <c r="H155" s="13" t="s">
        <v>14</v>
      </c>
      <c r="I155" s="13" t="str">
        <f>VLOOKUP(B:B,[1]sheet1!$C:$K,9,0)</f>
        <v>本发明提供了一种仿生凝血机制的止血粉制备方法，属于生物医药和医疗技术领域。本发明利用由单宁酸、聚乙二醇、聚乳酸‑羟基乙酸‑聚乙二醇‑聚乳酸‑羟基乙酸，得到了止血效果良好的止血粉，其止血机制源于天然止血过程，并且独立于自身的凝血途径，凝聚体中交联的热响应胶束提高止血粉的粘结强度和温敏性。通过界面吸水和热响应交联机制，与组织接触，使其表面快速凝胶化，在血管损伤部位迅速形成仿生凝块，达到有效止血的目的。本发明制备过程简便，成本低廉，产品安全无毒副作用，因此具有良好的实际应用之价值。</v>
      </c>
      <c r="J155" s="13" t="s">
        <v>15</v>
      </c>
    </row>
    <row r="156" ht="128.25" spans="1:10">
      <c r="A156" s="10">
        <v>155</v>
      </c>
      <c r="B156" s="11" t="s">
        <v>401</v>
      </c>
      <c r="C156" s="10" t="s">
        <v>402</v>
      </c>
      <c r="D156" s="10" t="str">
        <f>VLOOKUP(B156,[1]sheet1!$C:$N,12,0)</f>
        <v>授权发明</v>
      </c>
      <c r="E156" s="12" t="s">
        <v>403</v>
      </c>
      <c r="F156" s="12" t="s">
        <v>404</v>
      </c>
      <c r="G156" s="10" t="s">
        <v>13</v>
      </c>
      <c r="H156" s="13" t="s">
        <v>14</v>
      </c>
      <c r="I156" s="13" t="str">
        <f>VLOOKUP(B:B,[1]sheet1!$C:$K,9,0)</f>
        <v>本发明涉及生物医药技术领域，具体涉及骨形态发生蛋白6在子痫前期早期诊断及治疗中的应用。本发明提供BMP6作为子痫前期早期诊断/治疗标志物的应用，BMP6联合PlGF和激活素A在子痫前期早期诊断中的应用，以及BMP6在制备子痫前期预防和治疗药物的应用。本发明发现了BMP6联合PlGF和激活素A在子痫前期早期诊断中可提高现有诊断标记物对子痫前期诊断效果；并且还发现了BMP6能够增加人滋养层细胞的侵袭力和内皮特性获得，改善子痫前期早期的胎盘滋养细胞侵袭不足和血管重塑不良，继而改善子痫前期的发展，具有制备子痫前期预防和治疗药物的潜力。</v>
      </c>
      <c r="J156" s="13" t="s">
        <v>15</v>
      </c>
    </row>
    <row r="157" ht="128.25" spans="1:10">
      <c r="A157" s="10">
        <v>156</v>
      </c>
      <c r="B157" s="11">
        <v>2022108083064</v>
      </c>
      <c r="C157" s="10" t="s">
        <v>405</v>
      </c>
      <c r="D157" s="10" t="str">
        <f>VLOOKUP(B157,[1]sheet1!$C:$N,12,0)</f>
        <v>授权发明</v>
      </c>
      <c r="E157" s="12" t="s">
        <v>406</v>
      </c>
      <c r="F157" s="12" t="s">
        <v>70</v>
      </c>
      <c r="G157" s="10" t="s">
        <v>13</v>
      </c>
      <c r="H157" s="13" t="s">
        <v>14</v>
      </c>
      <c r="I157" s="13" t="str">
        <f>VLOOKUP(B:B,[1]sheet1!$C:$K,9,0)</f>
        <v>本发明涉及人工智能数据挖掘分类以及安全人工智能技术领域，提供了一种半异步联邦学习方法及系统，包括：在某一轮次开始时，选择若干个客户端参与当前轮次的训练，为每个客户端分配学习率，并将当前轮次的服务器模型和时间戳发送给选择的客户端，以使选择的客户端采用本地数据集对服务器模型进行优化，得到客户端模型并返回；周期性地对某一轮次客户端返回的客户端模型进行分组后，依次进行组内聚合和组间聚合，对服务器模型进行更新，得到下一轮次的服务器模型。有效地解决了现有异步联邦学习算法存在的通信瓶颈的问题，并实现了众包工人的隐私保护。</v>
      </c>
      <c r="J157" s="13" t="s">
        <v>15</v>
      </c>
    </row>
    <row r="158" ht="142.5" spans="1:10">
      <c r="A158" s="10">
        <v>157</v>
      </c>
      <c r="B158" s="11">
        <v>2023110908981</v>
      </c>
      <c r="C158" s="10" t="s">
        <v>407</v>
      </c>
      <c r="D158" s="10" t="str">
        <f>VLOOKUP(B158,[1]sheet1!$C:$N,12,0)</f>
        <v>授权发明</v>
      </c>
      <c r="E158" s="12" t="s">
        <v>21</v>
      </c>
      <c r="F158" s="12" t="s">
        <v>62</v>
      </c>
      <c r="G158" s="10" t="s">
        <v>13</v>
      </c>
      <c r="H158" s="13" t="s">
        <v>14</v>
      </c>
      <c r="I158" s="13" t="str">
        <f>VLOOKUP(B:B,[1]sheet1!$C:$K,9,0)</f>
        <v>本发明提出了一种基于生物医学众包平台的数据收集标注方法及系统，涉及生物信息学、众智科学领域，接受任务发布者的项目创建需求，创建数据收集标注的众包项目；根据设置的众包任务类型分拣项目，展示给可参与项目的工人；接受工人加入项目的请求，根据任务发布者设置的众包质量控制算法进行任务分配、工人作答、真值推理和激励分配的众包质量控制，保存众包项目质量控制的结果；当项目达到既定的结束条件，完成该项目的众包；本发明针对模态多样的生物医学数据，设计统一的众包任务处理管线，配备众包任务处理接口，并为不同类型任务提供不同的任务处理框架，能够更加全面化、系统化、高效化处理生物医学数据采集工程提出的挑战与需求。</v>
      </c>
      <c r="J158" s="13" t="s">
        <v>15</v>
      </c>
    </row>
    <row r="159" ht="142.5" spans="1:10">
      <c r="A159" s="10">
        <v>158</v>
      </c>
      <c r="B159" s="11">
        <v>2023110824774</v>
      </c>
      <c r="C159" s="10" t="s">
        <v>408</v>
      </c>
      <c r="D159" s="10" t="str">
        <f>VLOOKUP(B159,[1]sheet1!$C:$N,12,0)</f>
        <v>授权发明</v>
      </c>
      <c r="E159" s="12" t="s">
        <v>409</v>
      </c>
      <c r="F159" s="12" t="s">
        <v>410</v>
      </c>
      <c r="G159" s="10" t="s">
        <v>13</v>
      </c>
      <c r="H159" s="13" t="s">
        <v>14</v>
      </c>
      <c r="I159" s="13" t="str">
        <f>VLOOKUP(B:B,[1]sheet1!$C:$K,9,0)</f>
        <v>本发明提出了基于多源生物数据的哈希检索方法、系统、设备和介质，涉及大规模数据检索领域，具体方案包括：利用训练好的哈希模型，分别生成待检索样本的哈希码和数据库中各样本的哈希码，所述样本为多源生物数据，包括图像和文本；基于哈希码间的汉明距离，得到检索结果；其中，所述哈希模型在训练过程中，以不同模态样本间的跨模态相似性作为监督信息，学习文本特征和图像特征间的自适应融合系数，利用自适应融合系数，用文本特征自适应增强图像特征，基于增强后的特征，生成哈希码；本发明设计了特征自适应融合模块，计算自适应融合系数，并使用文本特征自适应增强图像特征，将哈希技术引入生物数据的跨模态数据检索中。</v>
      </c>
      <c r="J159" s="13" t="s">
        <v>15</v>
      </c>
    </row>
    <row r="160" ht="129.75" spans="1:10">
      <c r="A160" s="10">
        <v>159</v>
      </c>
      <c r="B160" s="11" t="s">
        <v>411</v>
      </c>
      <c r="C160" s="10" t="s">
        <v>412</v>
      </c>
      <c r="D160" s="10" t="str">
        <f>VLOOKUP(B160,[1]sheet1!$C:$N,12,0)</f>
        <v>授权发明</v>
      </c>
      <c r="E160" s="12" t="s">
        <v>413</v>
      </c>
      <c r="F160" s="12" t="s">
        <v>414</v>
      </c>
      <c r="G160" s="10" t="s">
        <v>13</v>
      </c>
      <c r="H160" s="13" t="s">
        <v>14</v>
      </c>
      <c r="I160" s="13" t="str">
        <f>VLOOKUP(B:B,[1]sheet1!$C:$K,9,0)</f>
        <v>本发明属于金属表面处理领域，涉及一种基于植物提取螯合剂及环保促进剂的钢铁表面处理液的制备及其应用，预处理液由以下组分组成：螯合剂0.1‑10％，促进剂0.01‑2％，中和剂0‑10％，余量为水(工业用水)。本发明的钢铁表面处理液采用植物提取螯合剂为主要成膜物质，通过促进剂辅助成膜，处理液无需外加金属离子，组成成分简单，改进了鳌合化处理液组分复杂、杂质离子影响成膜效果的问题，同时本处理液采用工业用水，处理过程简单，可以大大降低生产成本。经过本发明得到的转化膜与基材结合牢固，有效提高了涂层与基材表面的附着力和耐腐蚀性能。</v>
      </c>
      <c r="J160" s="13" t="s">
        <v>15</v>
      </c>
    </row>
    <row r="161" ht="85.5" spans="1:10">
      <c r="A161" s="10">
        <v>160</v>
      </c>
      <c r="B161" s="11">
        <v>2018112959417</v>
      </c>
      <c r="C161" s="10" t="s">
        <v>415</v>
      </c>
      <c r="D161" s="10" t="str">
        <f>VLOOKUP(B161,[1]sheet1!$C:$N,12,0)</f>
        <v>授权发明</v>
      </c>
      <c r="E161" s="12" t="s">
        <v>416</v>
      </c>
      <c r="F161" s="12" t="s">
        <v>369</v>
      </c>
      <c r="G161" s="10" t="s">
        <v>13</v>
      </c>
      <c r="H161" s="13" t="s">
        <v>14</v>
      </c>
      <c r="I161" s="13" t="str">
        <f>VLOOKUP(B:B,[1]sheet1!$C:$K,9,0)</f>
        <v>本公开提供了一种压力可控式注浆设备及其方法。其中，一种压力可控式注浆设备，包括：注浆泵，其用于实现注浆料的远距离输送；注浆管，其与注浆泵相连；所述注浆管包括相互连通的注浆软管和深部间隔膜袋注浆花管；所述深部间隔膜袋注浆花管上安装有不同压力的压力阀，通过配置不同注浆压力，以开启不同的压力阀，实现不同深度的注浆。</v>
      </c>
      <c r="J161" s="13" t="s">
        <v>15</v>
      </c>
    </row>
    <row r="162" ht="150" spans="1:10">
      <c r="A162" s="10">
        <v>161</v>
      </c>
      <c r="B162" s="11">
        <v>2022113379203</v>
      </c>
      <c r="C162" s="10" t="s">
        <v>417</v>
      </c>
      <c r="D162" s="10" t="str">
        <f>VLOOKUP(B162,[1]sheet1!$C:$N,12,0)</f>
        <v>授权发明</v>
      </c>
      <c r="E162" s="12" t="s">
        <v>418</v>
      </c>
      <c r="F162" s="12" t="s">
        <v>419</v>
      </c>
      <c r="G162" s="10" t="s">
        <v>13</v>
      </c>
      <c r="H162" s="13" t="s">
        <v>14</v>
      </c>
      <c r="I162" s="13" t="str">
        <f>VLOOKUP(B:B,[1]sheet1!$C:$K,9,0)</f>
        <v>本发明属于化学合成领域，具体涉及一种铜绿假单胞菌O10血清型O‑抗原三糖及其合成方法。本发明通过三个单糖砌块化学合成铜绿假单胞菌O10血清型的O‑抗原三糖，合成砌块包括利用L‑半乳糖胺、D‑喹诺糖胺和L‑鼠李糖砌块，单糖砌块之间通过1,2‑顺式或1,2‑反式糖苷键连接。本发明通过对稀有寡糖模块的合成、糖苷键的立体选择性构建、特定官能团的位置选择性修饰以及脱除保护基等步骤成功完成了铜绿假单胞菌O10血清型两个O‑抗原三糖的化学合成。本发明合成的铜绿假单胞菌O10血清型O‑抗原三糖的还原端位置组装有氨基连接臂，可以和免疫原性载体(如蛋白质)缀合以制备糖缀合物疫苗，对预防和治疗铜绿假单胞菌感染具有重要意义。</v>
      </c>
      <c r="J162" s="13" t="s">
        <v>15</v>
      </c>
    </row>
    <row r="163" ht="145.5" spans="1:10">
      <c r="A163" s="10">
        <v>162</v>
      </c>
      <c r="B163" s="11">
        <v>2023106094919</v>
      </c>
      <c r="C163" s="10" t="s">
        <v>420</v>
      </c>
      <c r="D163" s="10" t="str">
        <f>VLOOKUP(B163,[1]sheet1!$C:$N,12,0)</f>
        <v>授权发明</v>
      </c>
      <c r="E163" s="12" t="s">
        <v>421</v>
      </c>
      <c r="F163" s="12" t="s">
        <v>273</v>
      </c>
      <c r="G163" s="10" t="s">
        <v>13</v>
      </c>
      <c r="H163" s="13" t="s">
        <v>14</v>
      </c>
      <c r="I163" s="13" t="str">
        <f>VLOOKUP(B:B,[1]sheet1!$C:$K,9,0)</f>
        <v>本发明属于综合能源系统优化调度技术领域，具体涉及一种计及热网灵活性的电‑热系统鲁棒超前调度方法及系统，包括：考虑热网供需平衡，构建热网灵活调节能力量化模型，评估热网对电网备用支撑能力；引入风电接纳风险，以总运行成本最小为目标，根据所得到的热网对电网备用支撑能力，构建计及热网灵活性恢复过程和热网灵活性供给过程的电热综合能源系统鲁棒超前调度模型；求解所构建的超前调度模型，实现电‑热系统的协调超前调度。本发明通过优化能源耦合设备的发电功率实现期望场景下电热系统协同；当扰动发生时，电网除利用自身的灵活性调节能力应对扰动外，热网也可以直接为电网提供备用支撑，实现扰动状态下的电热系统协同。</v>
      </c>
      <c r="J163" s="13" t="s">
        <v>15</v>
      </c>
    </row>
    <row r="164" ht="99.75" spans="1:10">
      <c r="A164" s="10">
        <v>163</v>
      </c>
      <c r="B164" s="11">
        <v>2021107943478</v>
      </c>
      <c r="C164" s="10" t="s">
        <v>422</v>
      </c>
      <c r="D164" s="10" t="str">
        <f>VLOOKUP(B164,[1]sheet1!$C:$N,12,0)</f>
        <v>授权发明</v>
      </c>
      <c r="E164" s="12" t="s">
        <v>423</v>
      </c>
      <c r="F164" s="12" t="s">
        <v>292</v>
      </c>
      <c r="G164" s="10" t="s">
        <v>13</v>
      </c>
      <c r="H164" s="13" t="s">
        <v>14</v>
      </c>
      <c r="I164" s="13" t="str">
        <f>VLOOKUP(B:B,[1]sheet1!$C:$K,9,0)</f>
        <v>本发明公开了一种锂离子电容器及其制备方法，该锂离子电容器由正极片、负极片、隔膜及电解液组成，所述负极片包括负极集流体，所述负极集流体表面附着负极活性材料，所述负极活性材料由五氧化二钒预嵌锂形成。本发明解决了现有锂离子电容器赝电容型负极材料动力学充放电平台过高或过低而分别导致的低能量密度和低功率密度的问题。经过实验表明，本发明的锂离子电容器具有良好的循环稳定性性、能量密度及功率密度。</v>
      </c>
      <c r="J164" s="13" t="s">
        <v>15</v>
      </c>
    </row>
    <row r="165" ht="104.25" spans="1:10">
      <c r="A165" s="10">
        <v>164</v>
      </c>
      <c r="B165" s="11" t="s">
        <v>424</v>
      </c>
      <c r="C165" s="10" t="s">
        <v>425</v>
      </c>
      <c r="D165" s="10" t="str">
        <f>VLOOKUP(B165,[1]sheet1!$C:$N,12,0)</f>
        <v>授权发明</v>
      </c>
      <c r="E165" s="12" t="s">
        <v>72</v>
      </c>
      <c r="F165" s="12" t="s">
        <v>41</v>
      </c>
      <c r="G165" s="10" t="s">
        <v>13</v>
      </c>
      <c r="H165" s="13" t="s">
        <v>14</v>
      </c>
      <c r="I165" s="13" t="str">
        <f>VLOOKUP(B:B,[1]sheet1!$C:$K,9,0)</f>
        <v>本发明公开了一种碳硅负极材料及其制备方法与在锂离子电池中的应用，其制备方法为：在硅分散液中制备ZIF‑8，使得ZIF‑8包覆硅获得Si@ZIF‑8，将Si@ZIF‑8与MXene在溶液中进行复合获得Si@ZIF‑8/MXene，将Si@ZIF‑8/MXene进行碳化获得硅@碳/MXene，即为碳硅负极材料；所述硅的分散液中含有聚乙烯吡咯烷酮。本发明能够将碳包覆硅材料，并将碳包覆硅的材料与MXene复合，从而使得制备的碳硅负极材料具有良好的电化学性能。</v>
      </c>
      <c r="J165" s="13" t="s">
        <v>15</v>
      </c>
    </row>
    <row r="166" ht="114" spans="1:10">
      <c r="A166" s="10">
        <v>165</v>
      </c>
      <c r="B166" s="11">
        <v>2022103736350</v>
      </c>
      <c r="C166" s="10" t="s">
        <v>426</v>
      </c>
      <c r="D166" s="10" t="str">
        <f>VLOOKUP(B166,[1]sheet1!$C:$N,12,0)</f>
        <v>授权发明</v>
      </c>
      <c r="E166" s="12" t="s">
        <v>427</v>
      </c>
      <c r="F166" s="12" t="s">
        <v>428</v>
      </c>
      <c r="G166" s="10" t="s">
        <v>13</v>
      </c>
      <c r="H166" s="13" t="s">
        <v>14</v>
      </c>
      <c r="I166" s="13" t="str">
        <f>VLOOKUP(B:B,[1]sheet1!$C:$K,9,0)</f>
        <v>本发明涉及一种水系钾离子电解液及其制备方法和应用，其制备方法为：在水中溶解三氟甲磺酸钾，获得三氟甲磺酸钾的盐包水电解液，加入磷酸三甲酯，加热使其混合均匀，制成清澈的溶液，即为水系钾离子电解液。本发明在降低了电解液成本和生产条件的基础上，拓宽了电解液的电化学窗口，提高了电解液的离子电导率，降低了电解液的粘度，同时使组装后的钾离子电容器具有较高的容量和长循环寿命。本发明能够作为钾离子电池和活性炭电容器的电解液使用，装配的活性炭对称电容器具有良好的电化学性能。</v>
      </c>
      <c r="J166" s="13" t="s">
        <v>15</v>
      </c>
    </row>
    <row r="167" ht="114" spans="1:10">
      <c r="A167" s="10">
        <v>166</v>
      </c>
      <c r="B167" s="11">
        <v>2022102580434</v>
      </c>
      <c r="C167" s="10" t="s">
        <v>429</v>
      </c>
      <c r="D167" s="10" t="str">
        <f>VLOOKUP(B167,[1]sheet1!$C:$N,12,0)</f>
        <v>授权发明</v>
      </c>
      <c r="E167" s="12" t="s">
        <v>430</v>
      </c>
      <c r="F167" s="12" t="s">
        <v>174</v>
      </c>
      <c r="G167" s="10" t="s">
        <v>13</v>
      </c>
      <c r="H167" s="13" t="s">
        <v>14</v>
      </c>
      <c r="I167" s="13" t="str">
        <f>VLOOKUP(B:B,[1]sheet1!$C:$K,9,0)</f>
        <v>本发明涉及一种钠离子电池用In6S7/C复合负极材料及其制备方法，属于钠离子电池技术领域。利用原位生长的方法，将In6S7纳米颗粒均匀镶嵌在碳基体上，各组分间具有较强的结合力，形成稳定的中空多孔结构，合成的In6S7/C复合材料作为钠离子电池负极材料。本发明填补了In6S7/C复合材料在钠离子电池领域的空缺，设计的结构有利于缓解钠离子嵌入脱出过程中的体积膨胀，抑制材料粉化，改善了电化学性能。经过实验表明，本发明制备的In6S7/C复合材料作为钠离子电池负极材料，具有良好的倍率性能和循环稳定性。</v>
      </c>
      <c r="J167" s="13" t="s">
        <v>15</v>
      </c>
    </row>
    <row r="168" ht="99.75" spans="1:10">
      <c r="A168" s="10">
        <v>167</v>
      </c>
      <c r="B168" s="11">
        <v>2022102786526</v>
      </c>
      <c r="C168" s="10" t="s">
        <v>431</v>
      </c>
      <c r="D168" s="10" t="str">
        <f>VLOOKUP(B168,[1]sheet1!$C:$N,12,0)</f>
        <v>授权发明</v>
      </c>
      <c r="E168" s="12" t="s">
        <v>432</v>
      </c>
      <c r="F168" s="12" t="s">
        <v>70</v>
      </c>
      <c r="G168" s="10" t="s">
        <v>13</v>
      </c>
      <c r="H168" s="13" t="s">
        <v>14</v>
      </c>
      <c r="I168" s="13" t="str">
        <f>VLOOKUP(B:B,[1]sheet1!$C:$K,9,0)</f>
        <v>本发明属于超级电容器技术领域，具体涉及一种预锂化炭负极材料在钠离子电容器和钾离子电容器中的应用。该金属离子电容器由正极片、负极片、隔膜及电解液组成，所述负极片包括负极集流体和负极活性材料，负极活性材料包括内部的炭材料和位于炭材料表面的含锂SEI层；所述正极材料为活性炭。本发明制备的金属离子电容器可以同时具有与传统金属离子电容器相当的功率密度和能量密度，且制备工艺简单，安全性能更好，有利于工业化生产。</v>
      </c>
      <c r="J168" s="13" t="s">
        <v>15</v>
      </c>
    </row>
    <row r="169" ht="148.5" spans="1:10">
      <c r="A169" s="10">
        <v>168</v>
      </c>
      <c r="B169" s="11">
        <v>2021107953179</v>
      </c>
      <c r="C169" s="10" t="s">
        <v>433</v>
      </c>
      <c r="D169" s="10" t="str">
        <f>VLOOKUP(B169,[1]sheet1!$C:$N,12,0)</f>
        <v>授权发明</v>
      </c>
      <c r="E169" s="12" t="s">
        <v>423</v>
      </c>
      <c r="F169" s="12" t="s">
        <v>310</v>
      </c>
      <c r="G169" s="10" t="s">
        <v>13</v>
      </c>
      <c r="H169" s="13" t="s">
        <v>14</v>
      </c>
      <c r="I169" s="13" t="str">
        <f>VLOOKUP(B:B,[1]sheet1!$C:$K,9,0)</f>
        <v>本发明公开了一种适于制备高效价感受态细胞的缓冲液TSS‑HI，其配方是：聚乙二醇8000 60g/L‑140g/L、二甲基亚砜50±5mL/L、甘油80mL/L‑120mL/L、氯化镁1.9g/L‑4.76g/L、用胰化蛋白胨10g/L、酵母提取物5g/L、氯化钠10g/L配制的LB液体培养基补齐到1L并用盐酸调pH至6.1±0.1，121℃高压灭菌后加入无菌4M的氯化锰25.6mL/L‑52.6mL/L。本发明还公开了所述缓冲液在制备大肠杆菌高效价的感受态细胞实现DNA的高效转化中的应用。实验证实，应用本发明的缓冲液可以使普通大肠杆菌感受态效价由107CFU/μg DNA提高到108CFU/μg DNA，其中BW3KD效价可达到7.21×109±1.85×109CFU/μg DNA，极具应用前景。</v>
      </c>
      <c r="J169" s="13" t="s">
        <v>15</v>
      </c>
    </row>
    <row r="170" ht="158.25" spans="1:10">
      <c r="A170" s="10">
        <v>169</v>
      </c>
      <c r="B170" s="11" t="s">
        <v>434</v>
      </c>
      <c r="C170" s="10" t="s">
        <v>435</v>
      </c>
      <c r="D170" s="10" t="str">
        <f>VLOOKUP(B170,[1]sheet1!$C:$N,12,0)</f>
        <v>授权发明</v>
      </c>
      <c r="E170" s="12" t="s">
        <v>423</v>
      </c>
      <c r="F170" s="12" t="s">
        <v>436</v>
      </c>
      <c r="G170" s="10" t="s">
        <v>13</v>
      </c>
      <c r="H170" s="13" t="s">
        <v>14</v>
      </c>
      <c r="I170" s="13" t="str">
        <f>VLOOKUP(B:B,[1]sheet1!$C:$K,9,0)</f>
        <v>本发明公开了一株适用多种感受态制备方法的高效价大肠杆菌克隆菌株，该菌株命名为BW3KD，是以大肠杆菌野生株BW25113为出发菌株，通过敲除其基因型中的基因endA、FhuA和DeoR制得。本发明还公开了所述BW3KD菌株在用于制备高效价的大肠杆菌感受态细胞实现DNA的高效转化中的应用。实验证实，本发明的菌株适合于各种感受态制备方法，其效价在其他大肠杆菌中都处于较高位置；基于优化的TSS‑HI法与BW3KD菌株结合其感受态效价可以稳定达到7.21×109±1.85×109CFU/μg DNA；有效解决了不同大肠杆菌制备感受态细胞其效价差异明显的问题；同时该菌株具有生长快的优势，转化当天7h就可以长出单克隆，大大节省了克隆时间，应用前景和经济价值巨大。</v>
      </c>
      <c r="J170" s="13" t="s">
        <v>15</v>
      </c>
    </row>
    <row r="171" ht="131.25" spans="1:10">
      <c r="A171" s="10">
        <v>170</v>
      </c>
      <c r="B171" s="11">
        <v>2022108605261</v>
      </c>
      <c r="C171" s="10" t="s">
        <v>437</v>
      </c>
      <c r="D171" s="10" t="str">
        <f>VLOOKUP(B171,[1]sheet1!$C:$N,12,0)</f>
        <v>授权发明</v>
      </c>
      <c r="E171" s="12" t="s">
        <v>438</v>
      </c>
      <c r="F171" s="12" t="s">
        <v>90</v>
      </c>
      <c r="G171" s="10" t="s">
        <v>13</v>
      </c>
      <c r="H171" s="13" t="s">
        <v>14</v>
      </c>
      <c r="I171" s="13" t="str">
        <f>VLOOKUP(B:B,[1]sheet1!$C:$K,9,0)</f>
        <v>本发明属于医药领域，提供了马齿苋中不饱和脂肪酸及其提取分离方法和应用，包括：一种不饱和脂肪酸11‑羰基‑十八碳‑(7E,9E)‑二烯酸甲酯和一种天然产物13‑羰基‑十八碳‑(9E,11E)‑二烯酸甲酯的化学结构。从马齿苋中提取分离不饱和脂肪酸单体及其组合物的方法包括：通过60％乙醇超声提取、聚酰胺柱色谱、乙酸乙酯超声萃取、正相硅胶柱色谱、半制备HPLC分离纯化工艺，成功分离并鉴定出不饱和脂肪酸酯、以及亚麻酸、亚油酸、油酸等不饱和脂肪酸酯衍生物。本发明公开上述不饱和脂肪酸及已知化合物的抗炎活性，本发明中的不饱和脂肪酸单体及其组合物可应用于炎症相关药物产品的开发。</v>
      </c>
      <c r="J171" s="13" t="s">
        <v>15</v>
      </c>
    </row>
    <row r="172" ht="117" spans="1:10">
      <c r="A172" s="10">
        <v>171</v>
      </c>
      <c r="B172" s="11" t="s">
        <v>439</v>
      </c>
      <c r="C172" s="10" t="s">
        <v>440</v>
      </c>
      <c r="D172" s="10" t="str">
        <f>VLOOKUP(B172,[1]sheet1!$C:$N,12,0)</f>
        <v>授权发明</v>
      </c>
      <c r="E172" s="12" t="s">
        <v>441</v>
      </c>
      <c r="F172" s="12" t="s">
        <v>442</v>
      </c>
      <c r="G172" s="10" t="s">
        <v>13</v>
      </c>
      <c r="H172" s="13" t="s">
        <v>14</v>
      </c>
      <c r="I172" s="13" t="str">
        <f>VLOOKUP(B:B,[1]sheet1!$C:$K,9,0)</f>
        <v>本发明提供一种利用大孔树脂分离纯化水溶性儿茶酚型四氢异喹啉类生物碱的方法，所述水溶性儿茶酚型四氢异喹啉类生物碱具有式(I)所示结构：其中，R选自C1‑C5直链或支链的烷基、含有至少一个杂原子的脂肪环烷基、被至少一个取代基团取代的脂肪环烷基、苯基、苄基、被至少一个取代基团取代的苯基和被至少一个取代基团取代的苄基；所述杂原子选自N、O和S；所述取代基团选自取代或未被取代的C1‑C5直链或支链的烷基、C1‑C5支链或支链的烷氧基、硝基、卤素和羟基。该方法简便、经济、高效、环保。</v>
      </c>
      <c r="J172" s="13" t="s">
        <v>15</v>
      </c>
    </row>
    <row r="173" s="2" customFormat="1" ht="58.5" spans="1:10">
      <c r="A173" s="10">
        <v>172</v>
      </c>
      <c r="B173" s="11">
        <v>2017104321611</v>
      </c>
      <c r="C173" s="10" t="s">
        <v>443</v>
      </c>
      <c r="D173" s="10" t="str">
        <f>VLOOKUP(B173,[1]sheet1!$C:$N,12,0)</f>
        <v>授权发明</v>
      </c>
      <c r="E173" s="12" t="s">
        <v>444</v>
      </c>
      <c r="F173" s="12" t="s">
        <v>445</v>
      </c>
      <c r="G173" s="10" t="s">
        <v>13</v>
      </c>
      <c r="H173" s="13" t="s">
        <v>14</v>
      </c>
      <c r="I173" s="13" t="str">
        <f>VLOOKUP(B:B,[1]sheet1!$C:$K,9,0)</f>
        <v>本发明公开了一种式I或式II所示的生物碱，其类似物、异构体、消旋体或者衍生物；上述化合物系本发明首次从马齿苋中分离得到，并研究发现上述化合物具有β2‑AR激动和抗炎双功能活性,为治疗哮喘等呼吸系统疾病及相关的炎症性疾病提供了有用的化合物。</v>
      </c>
      <c r="J173" s="10" t="s">
        <v>15</v>
      </c>
    </row>
    <row r="174" ht="142.5" spans="1:10">
      <c r="A174" s="10">
        <v>173</v>
      </c>
      <c r="B174" s="11">
        <v>2021106085535</v>
      </c>
      <c r="C174" s="10" t="s">
        <v>446</v>
      </c>
      <c r="D174" s="10" t="str">
        <f>VLOOKUP(B174,[1]sheet1!$C:$N,12,0)</f>
        <v>授权发明</v>
      </c>
      <c r="E174" s="12" t="s">
        <v>447</v>
      </c>
      <c r="F174" s="12" t="s">
        <v>393</v>
      </c>
      <c r="G174" s="10" t="s">
        <v>13</v>
      </c>
      <c r="H174" s="13" t="s">
        <v>14</v>
      </c>
      <c r="I174" s="13" t="str">
        <f>VLOOKUP(B:B,[1]sheet1!$C:$K,9,0)</f>
        <v>本发明公开了支持新模态在线学习的可扩展认知发育方法及系统，学习阶段：获取待识别感官刺激特征；判断待识别感官刺激特征的模态是已有模态还是新模态；如果待识别感官刺激特征的模态是已有模态，则将待识别感官刺激特征输入到对应模态的通道中，关联层学习新符号，通过关联层中节点的更新或节点的新建来学习待识别感官刺激特征；如果待识别感官刺激特征的模态是新模态，则新增一个处理新模态的通道，所述处理新模态的通道，包括依次连接的样本层和符号层；对新增模态的通道中样本层和符号层进行节点更新或新建，通过关联层实现新增通道和原有通道的关联。本发明可以自主识别和在线学习突然出现的新类型模态。</v>
      </c>
      <c r="J174" s="13" t="s">
        <v>15</v>
      </c>
    </row>
    <row r="175" ht="142.5" spans="1:10">
      <c r="A175" s="10">
        <v>174</v>
      </c>
      <c r="B175" s="11">
        <v>2022109979549</v>
      </c>
      <c r="C175" s="10" t="s">
        <v>448</v>
      </c>
      <c r="D175" s="10" t="str">
        <f>VLOOKUP(B175,[1]sheet1!$C:$N,12,0)</f>
        <v>授权发明</v>
      </c>
      <c r="E175" s="12" t="s">
        <v>59</v>
      </c>
      <c r="F175" s="12" t="s">
        <v>449</v>
      </c>
      <c r="G175" s="10" t="s">
        <v>13</v>
      </c>
      <c r="H175" s="13" t="s">
        <v>14</v>
      </c>
      <c r="I175" s="13" t="str">
        <f>VLOOKUP(B:B,[1]sheet1!$C:$K,9,0)</f>
        <v>本发明提供了一种基于暂态可控域的双馈风机对称故障主动支撑控制方法，根据双馈风机机组参数计算中间参数随转速的变化情况；选取硬件保护装置的交流等效电阻值；测量双馈风机端电压，进行电压坐标转换，计算转子电流DR分量；根据计算得到的转子电流DR分量，结合RSC最大瞬态电流限制和最大基频均方根值电流限制，计算暂态可控域；在故障后暂态可控域存在的情况下，根据计算所得到的暂态可控域，对转子电流参考值进行限幅；在暂态可控域不存在情况下，预测Crowbar切除后的可控域来确定Crowbar切除时刻，避免多次触发。本发明保证了DFIG自身的安全和对电网支撑的连续性，确保DFIG端电压的稳定。</v>
      </c>
      <c r="J175" s="13" t="s">
        <v>15</v>
      </c>
    </row>
    <row r="176" ht="99.75" spans="1:10">
      <c r="A176" s="10">
        <v>175</v>
      </c>
      <c r="B176" s="11">
        <v>2022111279003</v>
      </c>
      <c r="C176" s="10" t="s">
        <v>450</v>
      </c>
      <c r="D176" s="10" t="str">
        <f>VLOOKUP(B176,[1]sheet1!$C:$N,12,0)</f>
        <v>授权发明</v>
      </c>
      <c r="E176" s="12" t="s">
        <v>81</v>
      </c>
      <c r="F176" s="12" t="s">
        <v>189</v>
      </c>
      <c r="G176" s="10" t="s">
        <v>13</v>
      </c>
      <c r="H176" s="13" t="s">
        <v>14</v>
      </c>
      <c r="I176" s="13" t="str">
        <f>VLOOKUP(B:B,[1]sheet1!$C:$K,9,0)</f>
        <v>本公开涉及风电机组控制技术领域，提出了基于等效负序电抗的双馈风机不对称故障控制方法及系统，提出了一种以构建稳定负序电抗为目标的DFIG机侧变流器不对称故障下的控制策略。以负序电抗特性作为控制目标，能够降低电网电压不对称度并避免负序保护元件的误动作；考虑机侧变流器的过电流和过调制约束，通过合理整定负序电抗取值，能够保证机组的正序输出能力，避免DFIG出现过电流以及过调制失控。</v>
      </c>
      <c r="J176" s="13" t="s">
        <v>15</v>
      </c>
    </row>
    <row r="177" ht="128.25" spans="1:10">
      <c r="A177" s="10">
        <v>176</v>
      </c>
      <c r="B177" s="11">
        <v>2021104318935</v>
      </c>
      <c r="C177" s="10" t="s">
        <v>451</v>
      </c>
      <c r="D177" s="10" t="str">
        <f>VLOOKUP(B177,[1]sheet1!$C:$N,12,0)</f>
        <v>授权发明</v>
      </c>
      <c r="E177" s="12" t="s">
        <v>452</v>
      </c>
      <c r="F177" s="12" t="s">
        <v>453</v>
      </c>
      <c r="G177" s="10" t="s">
        <v>13</v>
      </c>
      <c r="H177" s="13" t="s">
        <v>14</v>
      </c>
      <c r="I177" s="13" t="str">
        <f>VLOOKUP(B:B,[1]sheet1!$C:$K,9,0)</f>
        <v>本发明提供了一种基于非交互式密钥协商的可托管公钥加密系统及方法，托管方基于三方非交互式密钥协商协议，生成密钥对，将密钥对的一部分作为超级私钥并秘密持有，并结合另一部分生成公开参数，将公开参数作为密钥通信的隐式输入；密文发送方根据待加密消息和接收方公钥，生成随机密钥对，并计算三方之间的会话密钥，加密消息形成密文；密文接收方利用私钥恢复三方之间的会话密钥，再利用会话密钥进行解密得到消息；托管方利用超级私钥恢复三方之间的会话密钥，再利用会话密钥进行解密得到消息。本发明能够有效提升计算效率。</v>
      </c>
      <c r="J177" s="13" t="s">
        <v>15</v>
      </c>
    </row>
    <row r="178" ht="128.25" spans="1:10">
      <c r="A178" s="10">
        <v>177</v>
      </c>
      <c r="B178" s="11">
        <v>2020114656505</v>
      </c>
      <c r="C178" s="10" t="s">
        <v>454</v>
      </c>
      <c r="D178" s="10" t="str">
        <f>VLOOKUP(B178,[1]sheet1!$C:$N,12,0)</f>
        <v>授权发明</v>
      </c>
      <c r="E178" s="12" t="s">
        <v>455</v>
      </c>
      <c r="F178" s="12" t="s">
        <v>292</v>
      </c>
      <c r="G178" s="10" t="s">
        <v>13</v>
      </c>
      <c r="H178" s="13" t="s">
        <v>14</v>
      </c>
      <c r="I178" s="13" t="str">
        <f>VLOOKUP(B:B,[1]sheet1!$C:$K,9,0)</f>
        <v>本发明提供了一种可监管的分布式机密交易方法及系统，监管方利用非交互零知识证明的系统生成算法，生成公开参数，利用集成加密签名方法，生成公私钥对，将私钥作为全局监管私钥；参与交易方生成注册请求，并发送公私钥对、密态余额和账户公开信息给监管方，进行注册；监管方监控参与交易方的交易，确认交易金额和交易发起方账户余额是否在合理区间内；如果确认结果通过，则参与交易方之间进行机密交易，将通过合法性验证的机密交易记录上链，各个参与交易方更新自己的账户状态。本发明能够在为用户提供机密性保护的同时允许监管方实施高效的穿透式全局监管。</v>
      </c>
      <c r="J178" s="13" t="s">
        <v>15</v>
      </c>
    </row>
    <row r="179" ht="142.5" spans="1:10">
      <c r="A179" s="10">
        <v>178</v>
      </c>
      <c r="B179" s="11">
        <v>2021104303198</v>
      </c>
      <c r="C179" s="10" t="s">
        <v>456</v>
      </c>
      <c r="D179" s="10" t="str">
        <f>VLOOKUP(B179,[1]sheet1!$C:$N,12,0)</f>
        <v>授权发明</v>
      </c>
      <c r="E179" s="12" t="s">
        <v>452</v>
      </c>
      <c r="F179" s="12" t="s">
        <v>185</v>
      </c>
      <c r="G179" s="10" t="s">
        <v>13</v>
      </c>
      <c r="H179" s="13" t="s">
        <v>14</v>
      </c>
      <c r="I179" s="13" t="str">
        <f>VLOOKUP(B:B,[1]sheet1!$C:$K,9,0)</f>
        <v>本发明提供了一种基于非交互式零知识证明的可托管公钥加密系统及方法，密文发送方以待加密消息和接收方公钥为输入，分别在密文接收方公钥和托管方公钥下，利用加密算法加密消息，得到相应的密文，利用零知识证明证明密文的加密一致性，如果一致，则基于密文和零知识证明，生成最终密文；密文接收方以私钥和密文为输入，检验证明零知识证明的正确性，如果正确则使用私钥解密在接收方公钥下加密的密文，否则反馈解密错误；托管方进行全局解密，以超级私钥和最终密文为输入，检验证明零知识证明的正确性，如果正确则利用超级私钥解密在托管方公钥下加密的密文，否则反馈解密错误。本发明可部署于需要全局密钥托管服务的应用场景。</v>
      </c>
      <c r="J179" s="13" t="s">
        <v>15</v>
      </c>
    </row>
    <row r="180" ht="142.5" spans="1:10">
      <c r="A180" s="10">
        <v>179</v>
      </c>
      <c r="B180" s="11" t="s">
        <v>457</v>
      </c>
      <c r="C180" s="10" t="s">
        <v>458</v>
      </c>
      <c r="D180" s="10" t="str">
        <f>VLOOKUP(B180,[1]sheet1!$C:$N,12,0)</f>
        <v>授权发明</v>
      </c>
      <c r="E180" s="12" t="s">
        <v>452</v>
      </c>
      <c r="F180" s="12" t="s">
        <v>459</v>
      </c>
      <c r="G180" s="10" t="s">
        <v>13</v>
      </c>
      <c r="H180" s="13" t="s">
        <v>14</v>
      </c>
      <c r="I180" s="13" t="str">
        <f>VLOOKUP(B:B,[1]sheet1!$C:$K,9,0)</f>
        <v>本发明提供了一种通用的层级签名加密系统与构建方法，运行公钥加密和非交互式零知识的知识证明的系统参数生成算法得到相应参数，选取单向函数F，综合得到公共参数；生成签名私钥和公钥，计算签名私钥的单向函数值作为随机数，运行底层公钥加密的密钥生成算法，输出所得的解密私钥；签名方令函数G以随机数为输入，输出密钥生成算法所得的公钥，根据函数G和单向函数F，构建签名私钥与公钥之间的单向关系，并生成签名私钥的知识证明为消息的签名；验证方以公钥和待签名消息和签名为输入，将公钥解析为实例，将消息解析为辅助输入，将签名解析为证明，验证签名；本发明可为已部署应用的公钥加密方案增加签名功能，将其升级为层级签名加密方案。</v>
      </c>
      <c r="J180" s="13" t="s">
        <v>15</v>
      </c>
    </row>
    <row r="181" ht="57" spans="1:10">
      <c r="A181" s="10">
        <v>180</v>
      </c>
      <c r="B181" s="11" t="s">
        <v>460</v>
      </c>
      <c r="C181" s="10" t="s">
        <v>461</v>
      </c>
      <c r="D181" s="10" t="str">
        <f>VLOOKUP(B181,[1]sheet1!$C:$N,12,0)</f>
        <v>授权发明</v>
      </c>
      <c r="E181" s="12" t="s">
        <v>452</v>
      </c>
      <c r="F181" s="12" t="s">
        <v>459</v>
      </c>
      <c r="G181" s="10" t="s">
        <v>13</v>
      </c>
      <c r="H181" s="13" t="s">
        <v>14</v>
      </c>
      <c r="I181" s="13" t="str">
        <f>VLOOKUP(B:B,[1]sheet1!$C:$K,9,0)</f>
        <v>本发明提供了一种基于身份基加密的层级签名加密系统与构建方法，本发明可部署于需要企业级的内部协同办公平台如Slack或者隐私保护的区块链平台上；在提供可认证机密通信服务的同时支持个体解密私钥托管；从而允许解密服务外包或机密信息的监管。</v>
      </c>
      <c r="J181" s="13" t="s">
        <v>15</v>
      </c>
    </row>
    <row r="182" ht="101.25" spans="1:10">
      <c r="A182" s="10">
        <v>181</v>
      </c>
      <c r="B182" s="11">
        <v>2023103713917</v>
      </c>
      <c r="C182" s="10" t="s">
        <v>462</v>
      </c>
      <c r="D182" s="10" t="str">
        <f>VLOOKUP(B182,[1]sheet1!$C:$N,12,0)</f>
        <v>授权发明</v>
      </c>
      <c r="E182" s="12" t="s">
        <v>463</v>
      </c>
      <c r="F182" s="12" t="s">
        <v>152</v>
      </c>
      <c r="G182" s="10" t="s">
        <v>13</v>
      </c>
      <c r="H182" s="13" t="s">
        <v>14</v>
      </c>
      <c r="I182" s="13" t="str">
        <f>VLOOKUP(B:B,[1]sheet1!$C:$K,9,0)</f>
        <v>本发明属于含有大规模风电接入的电力系统的频率支撑控制领域，提供了一种基于PCC‑COI频率的风电场站频率支撑控制方法及系统。该方法包括，采用PCC频率信号控制风电场控制系统；获取COI频率信号，采用神经网络进行延时校正，得到校正后的COI频率信号；将校正后的COI频率信号替换PCC频率信号，控制风电场控制系统。本发明通过将PCC频率和COI频率的结合到控制信号中，提高了控制方法的信号获取精确度，能够有效改善风电场频率支撑控制性能。</v>
      </c>
      <c r="J182" s="13" t="s">
        <v>15</v>
      </c>
    </row>
    <row r="183" ht="142.5" spans="1:10">
      <c r="A183" s="10">
        <v>182</v>
      </c>
      <c r="B183" s="11">
        <v>2023100051356</v>
      </c>
      <c r="C183" s="10" t="s">
        <v>464</v>
      </c>
      <c r="D183" s="10" t="str">
        <f>VLOOKUP(B183,[1]sheet1!$C:$N,12,0)</f>
        <v>授权发明</v>
      </c>
      <c r="E183" s="12" t="s">
        <v>465</v>
      </c>
      <c r="F183" s="12" t="s">
        <v>162</v>
      </c>
      <c r="G183" s="10" t="s">
        <v>13</v>
      </c>
      <c r="H183" s="13" t="s">
        <v>14</v>
      </c>
      <c r="I183" s="13" t="str">
        <f>VLOOKUP(B:B,[1]sheet1!$C:$K,9,0)</f>
        <v>本发明涉及磁流体控制技术领域，具体公开了一种基于时间非局部模型的磁流体流动控制方法及系统，方法包括：通过控制器控制磁流体系统中磁流体的流动；控制器中执行如下过程：建立在多孔介质中带有霍尔效应的非定常磁流体动力学流动模型；利用无量纲参数对非定常磁流体动力学流动模型进行变换；对于变换后的非定常磁流体动力学流动模型进行数值离散；利用围道积分重新表示离散后的时间非局部算子，对离散后的非定常磁流体动力学流动模型进行求解，得到磁流体流动的速度、磁流体浓度和温度；基于得到的磁流体流动的速度、磁流体浓度和温度，对磁流体系统中的磁流体进行流动控制。本发明不会引入额外误差，提高了磁流体流动控制的效率。</v>
      </c>
      <c r="J183" s="13" t="s">
        <v>15</v>
      </c>
    </row>
    <row r="184" ht="142.5" spans="1:10">
      <c r="A184" s="10">
        <v>183</v>
      </c>
      <c r="B184" s="11">
        <v>2022113883479</v>
      </c>
      <c r="C184" s="10" t="s">
        <v>466</v>
      </c>
      <c r="D184" s="10" t="str">
        <f>VLOOKUP(B184,[1]sheet1!$C:$N,12,0)</f>
        <v>授权发明</v>
      </c>
      <c r="E184" s="12" t="s">
        <v>467</v>
      </c>
      <c r="F184" s="12" t="s">
        <v>313</v>
      </c>
      <c r="G184" s="10" t="s">
        <v>13</v>
      </c>
      <c r="H184" s="13" t="s">
        <v>14</v>
      </c>
      <c r="I184" s="13" t="str">
        <f>VLOOKUP(B:B,[1]sheet1!$C:$K,9,0)</f>
        <v>本发明公开的一种基于专家策略指导的主动目标跟踪方法及系统，属于主动目标追踪技术领域，包括：获取场景观测图像、场景地图和智能体位姿；根据场景地图和智能体位姿，获得每个智能体的局部地图和每个局部地图中所有智能体运动轨迹，作为第一训练数据；将第一训练数据分别输入专家跟踪器和专家目标对象中，由专家目标对象和专家跟踪器进行对抗强化学习，通过专家跟踪器输出建议动作；将场景观测图像输入学生跟踪器中，将建议动作作为场景观测图像的标签对学生跟踪器进行训练，获得训练好的学生跟踪器；利用训练好的学生跟踪器对获取的场景实时图像进行识别，获得智能体决策动作。实现了对目标的准确追踪。</v>
      </c>
      <c r="J184" s="13" t="s">
        <v>15</v>
      </c>
    </row>
    <row r="185" ht="114" spans="1:10">
      <c r="A185" s="10">
        <v>184</v>
      </c>
      <c r="B185" s="11">
        <v>2021102053817</v>
      </c>
      <c r="C185" s="10" t="s">
        <v>468</v>
      </c>
      <c r="D185" s="10" t="str">
        <f>VLOOKUP(B185,[1]sheet1!$C:$N,12,0)</f>
        <v>授权发明</v>
      </c>
      <c r="E185" s="12" t="s">
        <v>469</v>
      </c>
      <c r="F185" s="12" t="s">
        <v>18</v>
      </c>
      <c r="G185" s="10" t="s">
        <v>13</v>
      </c>
      <c r="H185" s="13" t="s">
        <v>14</v>
      </c>
      <c r="I185" s="13" t="str">
        <f>VLOOKUP(B:B,[1]sheet1!$C:$K,9,0)</f>
        <v>本发明涉及突涌水优势通道扩展过程的渗流演化CFD计算方法，包括以下步骤：对突涌水通道设定的计算区域进行流场网格划分；将预先得到的渗透率演化模型带入孔隙渗流区域的原始控制模型中，将预先得到的流体粘度演化模型带入管道流区域的原始控制模型中，得到孔隙渗流区域和管道流区域的新的控制模型；根据得到的孔隙渗流区域和管道流区域的新的控制模型，对突涌水通道的扩张过程进行模拟,得到孔隙渗流区域、管道渗流区域及其交界区域的流场信息。本发明的方法能够考虑流体粘度和渗透率的变化，模拟结果更加精确。</v>
      </c>
      <c r="J185" s="13" t="s">
        <v>15</v>
      </c>
    </row>
    <row r="186" ht="142.5" spans="1:10">
      <c r="A186" s="10">
        <v>185</v>
      </c>
      <c r="B186" s="11">
        <v>2021104004887</v>
      </c>
      <c r="C186" s="10" t="s">
        <v>470</v>
      </c>
      <c r="D186" s="10" t="str">
        <f>VLOOKUP(B186,[1]sheet1!$C:$N,12,0)</f>
        <v>授权发明</v>
      </c>
      <c r="E186" s="12" t="s">
        <v>471</v>
      </c>
      <c r="F186" s="12" t="s">
        <v>472</v>
      </c>
      <c r="G186" s="10" t="s">
        <v>13</v>
      </c>
      <c r="H186" s="13" t="s">
        <v>14</v>
      </c>
      <c r="I186" s="13" t="str">
        <f>VLOOKUP(B:B,[1]sheet1!$C:$K,9,0)</f>
        <v>本发明提供了适用于多种岩体条件的TBM操作参数优化方法及系统。其中，该方法包括获取岩体参数与其对应的TBM掘进数据；以岩体抗压强度与贯入度为输入，以刀盘推力为输出，建立第一变化规律；以岩体抗压强度与贯入度为输入，以刀盘扭矩为输出，建立第二变化规律；以岩体参数与操作参数为输入，以对应性能参数为输出，将第一变化规律和第二变化规律作为约束条件，建立输入与输出数据间的双驱动映射关系；以包含掘进速度与滚刀寿命在内的施工成本为综合优化目标，以推力、扭矩、皮带机输送量为多元约束指标，建立TBM操作参数优化模型；利用TBM操作参数优化模型计算已知岩体条件下各约束指标均在额定范围内且施工成本最小时的操作参数。</v>
      </c>
      <c r="J186" s="13" t="s">
        <v>15</v>
      </c>
    </row>
    <row r="187" ht="128.25" spans="1:10">
      <c r="A187" s="10">
        <v>186</v>
      </c>
      <c r="B187" s="11">
        <v>2021104004957</v>
      </c>
      <c r="C187" s="10" t="s">
        <v>473</v>
      </c>
      <c r="D187" s="10" t="str">
        <f>VLOOKUP(B187,[1]sheet1!$C:$N,12,0)</f>
        <v>授权发明</v>
      </c>
      <c r="E187" s="12" t="s">
        <v>471</v>
      </c>
      <c r="F187" s="12" t="s">
        <v>472</v>
      </c>
      <c r="G187" s="10" t="s">
        <v>13</v>
      </c>
      <c r="H187" s="13" t="s">
        <v>14</v>
      </c>
      <c r="I187" s="13" t="str">
        <f>VLOOKUP(B:B,[1]sheet1!$C:$K,9,0)</f>
        <v>本发明属于隧道掘进机施工技术领域，提供了基于物理约束与数据挖掘的TBM岩机映射构建方法及系统。其中，该方法包括获取岩体参数与其对应的TBM掘进数据，所述TBM掘进数据包括操作参数及性能参数；以岩体抗压强度与贯入度为输入，以刀盘推力为输出，建立第一变化规律；以岩体抗压强度与贯入度为输入，以刀盘扭矩为输出，建立第二变化规律；以岩体参数与操作参数为输入，以对应性能参数为输出，将第一变化规律和第二变化规律作为约束条件，依据全连接深度神经网络方法建立输入与输出数据间的双驱动映射关系，得到双驱动映射模型以用于操作参数的优化。</v>
      </c>
      <c r="J187" s="13" t="s">
        <v>15</v>
      </c>
    </row>
    <row r="188" ht="142.5" spans="1:10">
      <c r="A188" s="10">
        <v>187</v>
      </c>
      <c r="B188" s="11">
        <v>2021104068573</v>
      </c>
      <c r="C188" s="10" t="s">
        <v>474</v>
      </c>
      <c r="D188" s="10" t="str">
        <f>VLOOKUP(B188,[1]sheet1!$C:$N,12,0)</f>
        <v>授权发明</v>
      </c>
      <c r="E188" s="12" t="s">
        <v>475</v>
      </c>
      <c r="F188" s="12" t="s">
        <v>476</v>
      </c>
      <c r="G188" s="10" t="s">
        <v>13</v>
      </c>
      <c r="H188" s="13" t="s">
        <v>14</v>
      </c>
      <c r="I188" s="13" t="str">
        <f>VLOOKUP(B:B,[1]sheet1!$C:$K,9,0)</f>
        <v>本发明涉及一种适用于滨海岩溶区的钻孔设备及工艺，属于钻探技术领域，该设备中钻杆连接钻头的端部由第一钻杆和第二钻杆串联而成，第一钻杆和第二钻杆之间的结合面之间通过弹性件相连接，第一钻杆的外壁面铰接第一连杆，第二钻杆的外壁面铰接第二连杆，第一连杆和第二连杆通过中间铰接点铰接在一起，套管的端部在面向套管的轴线的方向上形成环形凸台，所述中间铰接点组成的第一中心圆直径大于环形凸台的内径，第二连杆远离中间铰接点的一端连接支撑杆，支撑杆端部组成第二中心圆直径大于环形凸台的内径，其中第一钻杆设置在套管的外部。该设备保持了套管在钻进过程中的稳定，避免了套管意外坠落砸到钻头的问题，提高成孔效率。</v>
      </c>
      <c r="J188" s="13" t="s">
        <v>15</v>
      </c>
    </row>
    <row r="189" ht="128.25" spans="1:10">
      <c r="A189" s="10">
        <v>188</v>
      </c>
      <c r="B189" s="11">
        <v>2021101122415</v>
      </c>
      <c r="C189" s="10" t="s">
        <v>477</v>
      </c>
      <c r="D189" s="10" t="str">
        <f>VLOOKUP(B189,[1]sheet1!$C:$N,12,0)</f>
        <v>授权发明</v>
      </c>
      <c r="E189" s="12" t="s">
        <v>154</v>
      </c>
      <c r="F189" s="12" t="s">
        <v>312</v>
      </c>
      <c r="G189" s="10" t="s">
        <v>13</v>
      </c>
      <c r="H189" s="13" t="s">
        <v>14</v>
      </c>
      <c r="I189" s="13" t="str">
        <f>VLOOKUP(B:B,[1]sheet1!$C:$K,9,0)</f>
        <v>本发明涉及一种松散土层注浆加固方法及滨海岩溶区注浆加固方法，包括以下步骤：在松散土层下入套管，套管底端低于松散土层和灰岩层交界面设定距离；在套管中下入设置有第一膜袋的第一注浆管；对第一膜袋内进行注浆，直至第一膜袋与第一套管的内侧面紧密贴合；对第一膜袋上方的第一套管与第一注浆管之间的空间进行注浆，直至浆液液面与地面平齐；第一膜袋上方的浆液凝固后，通过第一注浆管进行注浆，浆液注入灰岩层并扩散至松散土层，直至达到设定的注浆终压，采用本发明的方法，能够防治地表跑浆漏浆及底鼓现象的发生，提高注浆效率，降低工程成本。</v>
      </c>
      <c r="J189" s="13" t="s">
        <v>15</v>
      </c>
    </row>
    <row r="190" ht="128.25" spans="1:10">
      <c r="A190" s="10">
        <v>189</v>
      </c>
      <c r="B190" s="11">
        <v>2021105583533</v>
      </c>
      <c r="C190" s="10" t="s">
        <v>478</v>
      </c>
      <c r="D190" s="10" t="str">
        <f>VLOOKUP(B190,[1]sheet1!$C:$N,12,0)</f>
        <v>授权发明</v>
      </c>
      <c r="E190" s="12" t="s">
        <v>479</v>
      </c>
      <c r="F190" s="12" t="s">
        <v>376</v>
      </c>
      <c r="G190" s="10" t="s">
        <v>13</v>
      </c>
      <c r="H190" s="13" t="s">
        <v>14</v>
      </c>
      <c r="I190" s="13" t="str">
        <f>VLOOKUP(B:B,[1]sheet1!$C:$K,9,0)</f>
        <v>本发明涉及一种隧道围岩垮塌灾害模拟试验装置及方法，包括：支架：支架设有加载件，用于对其内部的围岩试样施加围压荷载；升降板：与升降驱动件连接，升降驱动件固定在支架上，升降驱动件能够带动升降板在围岩试样内预留的升降缝内做升降运动，从而改变升降板与围沿试样隧洞中的预制块的接触面积，模拟隧道开挖过程；供水机构：包括水箱，水箱能够与支架内部围岩试样贴合设置并且与支架锁紧固定，水箱设有与隧洞相匹配的出水口，水箱能够通过泵体与外部水源连接，采用本发明的试验装置能够模拟水岩耦合作用下垮塌灾害模拟。</v>
      </c>
      <c r="J190" s="13" t="s">
        <v>15</v>
      </c>
    </row>
    <row r="191" ht="129.75" spans="1:10">
      <c r="A191" s="10">
        <v>190</v>
      </c>
      <c r="B191" s="11">
        <v>2022106296719</v>
      </c>
      <c r="C191" s="10" t="s">
        <v>480</v>
      </c>
      <c r="D191" s="10" t="str">
        <f>VLOOKUP(B191,[1]sheet1!$C:$N,12,0)</f>
        <v>授权发明</v>
      </c>
      <c r="E191" s="12" t="s">
        <v>481</v>
      </c>
      <c r="F191" s="12" t="s">
        <v>54</v>
      </c>
      <c r="G191" s="10" t="s">
        <v>13</v>
      </c>
      <c r="H191" s="13" t="s">
        <v>14</v>
      </c>
      <c r="I191" s="13" t="str">
        <f>VLOOKUP(B:B,[1]sheet1!$C:$K,9,0)</f>
        <v>本发明属于注浆加固材料领域，提供了一种适用于富水碎粉岩地层的高渗透、高粘结型注浆加固材料及其制备方法，由以下组分按重量份数计：硅酸盐溶液20～35份，固化剂30～60份，速凝剂10～15份，增强剂1～5份，增稠剂0.2～1份，表面活性剂0.1‑0.5份，废水15‑30份。本发明解决了现有常规注浆材料(如水泥、超细水泥等颗粒型浆材)本身性能的局限性，其难以进入碎粉岩空隙内，进行有效固结，导致渗透注浆难以达到设计效果。而且制备的注浆加固材料具有低黏度、良好渗透性，从而解决碎粉岩特殊地层灌浆问题，保证整体灌浆质量，为解决深埋长隧洞类似关键地质问题提供材料治理方案。</v>
      </c>
      <c r="J191" s="13" t="s">
        <v>15</v>
      </c>
    </row>
    <row r="192" ht="144" spans="1:10">
      <c r="A192" s="10">
        <v>191</v>
      </c>
      <c r="B192" s="14" t="s">
        <v>482</v>
      </c>
      <c r="C192" s="15" t="s">
        <v>483</v>
      </c>
      <c r="D192" s="10" t="str">
        <f>VLOOKUP(B192,[1]sheet1!$C:$N,12,0)</f>
        <v>授权发明</v>
      </c>
      <c r="E192" s="12" t="s">
        <v>484</v>
      </c>
      <c r="F192" s="12" t="s">
        <v>387</v>
      </c>
      <c r="G192" s="15" t="s">
        <v>13</v>
      </c>
      <c r="H192" s="13" t="s">
        <v>14</v>
      </c>
      <c r="I192" s="13" t="str">
        <f>VLOOKUP(B:B,[1]sheet1!$C:$K,9,0)</f>
        <v>本发明公开了一种促进水中铬快速絮凝的方法，包括如下步骤：S1：调节含铬溶液的初始pH为7‑9；S2：向溶液中通氧气，使溶液处于氧饱和状态；S3：以碳基TiO2电极作为工作电极，石墨电极为对电极，氯化银标准电极为参比电极，通过电化学工作站施加电压，对溶液进行电化学处理，处理过程中全程持续通氧气，在溶液中形成大量铬絮体。本发明所公开的方法通过铬的类电芬顿反应生成H2O2和·OH，通过·OH可以破坏溶液中的稳态平衡，促进铬的失稳絮凝。在这过程中没有其他絮凝剂的加入，使得铬絮体中无其他杂质存在，同时避免了Cr(VI)的生成。这为实现铬的循环利用提供了条件，在处理含铬废水的同时降低了工业生产的成本。</v>
      </c>
      <c r="J192" s="13" t="s">
        <v>15</v>
      </c>
    </row>
    <row r="193" ht="145.5" spans="1:10">
      <c r="A193" s="10">
        <v>192</v>
      </c>
      <c r="B193" s="14">
        <v>2021115275242</v>
      </c>
      <c r="C193" s="15" t="s">
        <v>485</v>
      </c>
      <c r="D193" s="10" t="str">
        <f>VLOOKUP(B193,[1]sheet1!$C:$N,12,0)</f>
        <v>授权发明</v>
      </c>
      <c r="E193" s="12" t="s">
        <v>486</v>
      </c>
      <c r="F193" s="12" t="s">
        <v>414</v>
      </c>
      <c r="G193" s="15" t="s">
        <v>13</v>
      </c>
      <c r="H193" s="13" t="s">
        <v>14</v>
      </c>
      <c r="I193" s="13" t="str">
        <f>VLOOKUP(B:B,[1]sheet1!$C:$K,9,0)</f>
        <v>本发明公开了一种新型光敏剂及其制备方法和应用，其制备方法包括如下步骤：D‑生物素的甲醇悬浊液中加入氯化亚砜，室温下搅拌过夜，直至反应液澄清透明，减压蒸馏后得到白色固体；将其分散到甲醇中，边搅拌边缓慢滴加水合肼，加热，反应10‑18h；冷却至室温，减压蒸馏，倒入甲醇，抽滤，用甲醇洗涤数次，得到白色粉末状的化合物Ⅰ；氮气气氛下，将终端带羧基的光敏剂化合物Ⅱ溶解在无水DMF中，0℃下，加入EDCI、HOBt与DIEA反应2小时后，加入化合物Ⅰ，室温搅拌24h；减压蒸馏，纯化后得化合物Ⅲ。本发明所制备的新型光敏剂能够解决光动力治疗中对于氧气的高度依赖性的问题，在常氧和乏氧状态下都具有良好的治疗效果。</v>
      </c>
      <c r="J193" s="13" t="s">
        <v>15</v>
      </c>
    </row>
    <row r="194" ht="142.5" spans="1:10">
      <c r="A194" s="10">
        <v>193</v>
      </c>
      <c r="B194" s="14">
        <v>2023106013964</v>
      </c>
      <c r="C194" s="15" t="s">
        <v>487</v>
      </c>
      <c r="D194" s="10" t="str">
        <f>VLOOKUP(B194,[1]sheet1!$C:$N,12,0)</f>
        <v>授权发明</v>
      </c>
      <c r="E194" s="12" t="s">
        <v>488</v>
      </c>
      <c r="F194" s="12" t="s">
        <v>489</v>
      </c>
      <c r="G194" s="15" t="s">
        <v>13</v>
      </c>
      <c r="H194" s="13" t="s">
        <v>14</v>
      </c>
      <c r="I194" s="13" t="str">
        <f>VLOOKUP(B:B,[1]sheet1!$C:$K,9,0)</f>
        <v>本发明属于计算机视觉领域，公开了一种基于帧间相似性的点云分割方法，包括如下步骤：将给定的点云视频分成多个固定长度的视频帧组，每个视频帧组中包含一个参考帧和多个预测帧；对参考帧进行聚类分割，生成多个固定大小且互不相交的点云片；对参考帧点云片运用迭代最近点算法做点云配准，生成转换后的参考帧点云片，然后关联预测帧与转换后的参考帧点云，生成初始预测帧点云片；对生成的初始预测帧点云片，调整点云片内的点，使预测帧点云片与参考帧点云片点数一致，位置对应。本发明所公开的方法利用点云视频帧之间的相似性，分割出固定点数且保留帧间对应关系的点云片；解决了点云存储、传输以及处理过程中需要消耗大量内存和带宽的问题。</v>
      </c>
      <c r="J194" s="13" t="s">
        <v>15</v>
      </c>
    </row>
    <row r="195" ht="142.5" spans="1:10">
      <c r="A195" s="10">
        <v>194</v>
      </c>
      <c r="B195" s="14">
        <v>2023103485319</v>
      </c>
      <c r="C195" s="15" t="s">
        <v>490</v>
      </c>
      <c r="D195" s="10" t="str">
        <f>VLOOKUP(B195,[1]sheet1!$C:$N,12,0)</f>
        <v>授权发明</v>
      </c>
      <c r="E195" s="12" t="s">
        <v>315</v>
      </c>
      <c r="F195" s="12" t="s">
        <v>73</v>
      </c>
      <c r="G195" s="15" t="s">
        <v>13</v>
      </c>
      <c r="H195" s="13" t="s">
        <v>14</v>
      </c>
      <c r="I195" s="13" t="str">
        <f>VLOOKUP(B:B,[1]sheet1!$C:$K,9,0)</f>
        <v>本发明涉及计算机领域，公开了一种BBR拥塞控制算法数据重传的优化方法，包括以下步骤：数据传输过程中发送端接收数据包的确认，检测到丢包时，用数据包的时延估计瓶颈缓冲区的大小，自适应地调节拥塞窗口；在调整拥塞窗口后，发送端根据采集的数据包的时延和速率样本，及时地更新BBR算法的估计带宽，调整发送速率；对于调整后的发送速率，结合丢包率和吞吐量计算估计带宽更新后的效益分数，若效益分数下降，则撤销更新。本发明所公开的方法设计了拥塞窗口自适应调节机制，解决了瓶颈缓冲区过小时BBR算法重传率过高的问题；在网络链路可用带宽下降时及时地更新估计带宽，缩短了BBR算法收敛的时间；在降低重传率的同时保证了吞吐量。</v>
      </c>
      <c r="J195" s="13" t="s">
        <v>15</v>
      </c>
    </row>
    <row r="196" ht="128.25" spans="1:10">
      <c r="A196" s="10">
        <v>195</v>
      </c>
      <c r="B196" s="14">
        <v>2021231754068</v>
      </c>
      <c r="C196" s="15" t="s">
        <v>491</v>
      </c>
      <c r="D196" s="10" t="str">
        <f>VLOOKUP(B196,[1]sheet1!$C:$N,12,0)</f>
        <v>实用新型</v>
      </c>
      <c r="E196" s="12" t="s">
        <v>492</v>
      </c>
      <c r="F196" s="12" t="s">
        <v>493</v>
      </c>
      <c r="G196" s="15" t="s">
        <v>13</v>
      </c>
      <c r="H196" s="13" t="s">
        <v>82</v>
      </c>
      <c r="I196" s="13" t="str">
        <f>VLOOKUP(B:B,[1]sheet1!$C:$K,9,0)</f>
        <v>本实用新型公开了一种用于光纤折射率的微区椭偏测试的样品台，包括样品台，样品台包括位移台组件、光纤固定组件和底座，位移台组件安装于底座上，用于光纤的位置调节，光纤固定组件安装于位移台组件上部，用于固定光纤；所述位移台组件包括三维位移平台和旋转台，旋转台安装于三维位移平台上；光纤固定组件包括导杆、法兰盘和连接块，导杆底部固定在旋转台中心，导杆和连接块之间通过橡胶螺丝挤压固定，松动导杆和连接块之间的橡胶螺丝时，连接块上下移动；法兰盘固定在连接块上，法兰盘上设有用于连接光纤样品的连接头。通过调节三维位移平台和旋转台，实现精确调整光纤样品位置。</v>
      </c>
      <c r="J196" s="13" t="s">
        <v>15</v>
      </c>
    </row>
    <row r="197" ht="142.5" spans="1:10">
      <c r="A197" s="10">
        <v>196</v>
      </c>
      <c r="B197" s="14">
        <v>2019105961224</v>
      </c>
      <c r="C197" s="15" t="s">
        <v>494</v>
      </c>
      <c r="D197" s="10" t="str">
        <f>VLOOKUP(B197,[1]sheet1!$C:$N,12,0)</f>
        <v>授权发明</v>
      </c>
      <c r="E197" s="12" t="s">
        <v>495</v>
      </c>
      <c r="F197" s="12" t="s">
        <v>372</v>
      </c>
      <c r="G197" s="15" t="s">
        <v>13</v>
      </c>
      <c r="H197" s="13" t="s">
        <v>14</v>
      </c>
      <c r="I197" s="13" t="str">
        <f>VLOOKUP(B:B,[1]sheet1!$C:$K,9,0)</f>
        <v>本发明公开了一种旋转补偿器的光谱磁光椭偏分析装置及其应用，所述光谱磁光椭偏分析装置包括光源模块、光路模块、磁场模块、样品台、电机控制模块、探测及分析模块，所述光路模块包括准直镜、起偏器、补偿器、检偏器，所述探测及分析模块包括计算机和探测器，所述准直镜、起偏器、补偿器、样品台、检偏器和探测器沿光路方向依次设置，起偏器、补偿器位于入射光路，检偏器位于出射光路，所述入射光路和出射光路位于所述样品台的两侧，且与样品台法线的夹角均为φ。本发明可以在纵向或极向磁光克尔效应下对磁性薄膜材料的光学和磁学参数进行表征，在一次测试中可以得到磁性薄膜样品的厚度、光学参数、磁学参数，自动化程度较高。</v>
      </c>
      <c r="J197" s="13" t="s">
        <v>15</v>
      </c>
    </row>
    <row r="198" ht="114" spans="1:10">
      <c r="A198" s="10">
        <v>197</v>
      </c>
      <c r="B198" s="14">
        <v>2023102375646</v>
      </c>
      <c r="C198" s="15" t="s">
        <v>496</v>
      </c>
      <c r="D198" s="10" t="str">
        <f>VLOOKUP(B198,[1]sheet1!$C:$N,12,0)</f>
        <v>授权发明</v>
      </c>
      <c r="E198" s="12" t="s">
        <v>162</v>
      </c>
      <c r="F198" s="12" t="s">
        <v>224</v>
      </c>
      <c r="G198" s="15" t="s">
        <v>13</v>
      </c>
      <c r="H198" s="13" t="s">
        <v>14</v>
      </c>
      <c r="I198" s="13" t="str">
        <f>VLOOKUP(B:B,[1]sheet1!$C:$K,9,0)</f>
        <v>本发明涉及代码相似性检测技术领域，具体涉及基于BERT的二进制代码相似性检测方法。基于BERT的二进制代码相似性检测方法，包括：利用预训练数据集对BERT模型进行预训练，获得预训练后的通用模型；利用新数据集对通用模型进行重训练，获得微调模型，所述微调模型用于预测两个二进制代码是否相似。本发明的方法由两个独立的训练阶段组成，采用两阶段训练的关键优势是支持潜在的应用程序，允许重新利用预训练的模型，以使用更低成本的计算资源快速应用其他下游任务。</v>
      </c>
      <c r="J198" s="13" t="s">
        <v>15</v>
      </c>
    </row>
    <row r="199" ht="114" spans="1:10">
      <c r="A199" s="10">
        <v>198</v>
      </c>
      <c r="B199" s="14">
        <v>2023103949440</v>
      </c>
      <c r="C199" s="15" t="s">
        <v>497</v>
      </c>
      <c r="D199" s="10" t="str">
        <f>VLOOKUP(B199,[1]sheet1!$C:$N,12,0)</f>
        <v>授权发明</v>
      </c>
      <c r="E199" s="12" t="s">
        <v>216</v>
      </c>
      <c r="F199" s="12" t="s">
        <v>498</v>
      </c>
      <c r="G199" s="15" t="s">
        <v>13</v>
      </c>
      <c r="H199" s="13" t="s">
        <v>14</v>
      </c>
      <c r="I199" s="13" t="str">
        <f>VLOOKUP(B:B,[1]sheet1!$C:$K,9,0)</f>
        <v>本发明属于智能设备用户认证技术领域，具体涉及一种基于振动的应用于智能头戴式设备的认证方法，包括以下步骤：S1.采集合法用户的振动响应信号；S2.对采集到的振动相应信号进行特征提取；S3.训练一组基于卷积神经网络的合法用户分类器；S4.当出现登录尝试时触发认证服务；S5.通过两段认证机制判断登录用户是否合法。本发明使用卷积神经网络训练用户分类模型，提出了两段认证机制以判断登录用户的合法性，在微软HoloLens上实现了VibHead，来解决真实场景下的用户认证问题，在振动信号较短的情况下具有出色的认证精度。</v>
      </c>
      <c r="J199" s="13" t="s">
        <v>15</v>
      </c>
    </row>
    <row r="200" ht="142.5" spans="1:10">
      <c r="A200" s="10">
        <v>199</v>
      </c>
      <c r="B200" s="14">
        <v>2022107634727</v>
      </c>
      <c r="C200" s="15" t="s">
        <v>499</v>
      </c>
      <c r="D200" s="10" t="str">
        <f>VLOOKUP(B200,[1]sheet1!$C:$N,12,0)</f>
        <v>授权发明</v>
      </c>
      <c r="E200" s="12" t="s">
        <v>500</v>
      </c>
      <c r="F200" s="12" t="s">
        <v>85</v>
      </c>
      <c r="G200" s="15" t="s">
        <v>13</v>
      </c>
      <c r="H200" s="13" t="s">
        <v>14</v>
      </c>
      <c r="I200" s="13" t="str">
        <f>VLOOKUP(B:B,[1]sheet1!$C:$K,9,0)</f>
        <v>本发明属于物质检测技术领域，具体涉及一种非接触式物质检测方法。一种基于毫米波的非接触物质检测方法，包括：构建数据集，作为训练样本，训练预先构建的材料分类模型；利用训练好的材料分类模型进行物质材料的分类；所述的数据集通过以下方式构建：将待测物质固定于距离毫米波雷达的正前方；在所述毫米波雷达的下方设置可控震源，用于在数据采集过程中对毫米波雷达产生轻微振动；所述毫米波雷达包括一个发射天线和多个接收天线；采集原始的ADC数据流，并对数据流进行特征提取。本发明利用毫米波通信和机器学习技术，提出了一种精确的非接触材料检测方法，并在静态室内材料实验中得到了验证，具有高精度、低成本的特点。</v>
      </c>
      <c r="J200" s="13" t="s">
        <v>15</v>
      </c>
    </row>
    <row r="201" ht="142.5" spans="1:10">
      <c r="A201" s="10">
        <v>200</v>
      </c>
      <c r="B201" s="14" t="s">
        <v>501</v>
      </c>
      <c r="C201" s="15" t="s">
        <v>502</v>
      </c>
      <c r="D201" s="10" t="str">
        <f>VLOOKUP(B201,[1]sheet1!$C:$N,12,0)</f>
        <v>授权发明</v>
      </c>
      <c r="E201" s="12" t="s">
        <v>503</v>
      </c>
      <c r="F201" s="12" t="s">
        <v>189</v>
      </c>
      <c r="G201" s="15" t="s">
        <v>13</v>
      </c>
      <c r="H201" s="13" t="s">
        <v>14</v>
      </c>
      <c r="I201" s="13" t="str">
        <f>VLOOKUP(B:B,[1]sheet1!$C:$K,9,0)</f>
        <v>本发明属于代码转换技术领域，具体涉及一种基于二进制重写的故障注入防护方法。基于二进制重写的故障注入防护方法，包括：步骤1，通过故障注入的方式，模拟目标二进制文件在该故障模型下的故障，并产生一个易受攻击的列表；步骤2，利用局部保护策略修补故障列表中易受攻击的指令，获得修补后的二进制文件；步骤3，对修补后的二进制文件重复步骤1和步骤2的操作，直到不再有新的故障出现。本发明提出的基于二进制重写的故障注入防护方法，通过重新组装反汇编的方式，在汇编代码级别来注入对策；并提出了一个迭代和模拟驱动的框架，该框架只对程序中易受攻击的部分插入对策，因此能够以有针对性的方式修补二进制文件。</v>
      </c>
      <c r="J201" s="13" t="s">
        <v>15</v>
      </c>
    </row>
    <row r="202" ht="145.5" spans="1:10">
      <c r="A202" s="10">
        <v>201</v>
      </c>
      <c r="B202" s="14">
        <v>2021112819038</v>
      </c>
      <c r="C202" s="15" t="s">
        <v>504</v>
      </c>
      <c r="D202" s="10" t="str">
        <f>VLOOKUP(B202,[1]sheet1!$C:$N,12,0)</f>
        <v>授权发明</v>
      </c>
      <c r="E202" s="12" t="s">
        <v>505</v>
      </c>
      <c r="F202" s="12" t="s">
        <v>224</v>
      </c>
      <c r="G202" s="15" t="s">
        <v>13</v>
      </c>
      <c r="H202" s="13" t="s">
        <v>14</v>
      </c>
      <c r="I202" s="13" t="str">
        <f>VLOOKUP(B:B,[1]sheet1!$C:$K,9,0)</f>
        <v>本发明属于数据保护技术领域，具体涉及一种零知识证明分割电路及采用该零知识分割电路验证信息的方法。一种零知识证明分割电路，包括由zk‑SNARK电路分割成的第一执行电路、第二执行电路；所述第一执行电路用于输入待验证信息和证明密钥，获得第一证明；所述第二执行电路用于获得第二证明；所述第一证明、第二证明用于供验证者验证，以实现对待验证信息的验证；其中，第一证明包含隐私中间值；第二证明包含公开输出值；所述公开输出值由第二执行电路根据输入的隐私中间值生成。本发明将zk‑SNARKs的电路进行分割，分割后可以显著减少零知识证明Prove阶段的内存占用。增加了哈希电路，用以保证数据的真实性，防止数据被篡改。</v>
      </c>
      <c r="J202" s="13" t="s">
        <v>15</v>
      </c>
    </row>
    <row r="203" ht="85.5" spans="1:10">
      <c r="A203" s="10">
        <v>202</v>
      </c>
      <c r="B203" s="14">
        <v>2021104464895</v>
      </c>
      <c r="C203" s="15" t="s">
        <v>506</v>
      </c>
      <c r="D203" s="10" t="str">
        <f>VLOOKUP(B203,[1]sheet1!$C:$N,12,0)</f>
        <v>授权发明</v>
      </c>
      <c r="E203" s="12" t="s">
        <v>507</v>
      </c>
      <c r="F203" s="12" t="s">
        <v>287</v>
      </c>
      <c r="G203" s="15" t="s">
        <v>13</v>
      </c>
      <c r="H203" s="13" t="s">
        <v>14</v>
      </c>
      <c r="I203" s="13" t="str">
        <f>VLOOKUP(B:B,[1]sheet1!$C:$K,9,0)</f>
        <v>本发明涉及生物化学、药物代谢技术领域，具体涉及制备药物代谢产物的生物酶系统及其应用。一种用于制备药物代谢产物的生物酶系统，包括P450单加氧酶PikC或其突变体蛋白。本发明提供的生物酶系统可通过一步转化将含氮二烷基的临床药物催化产生相应的人体药物代谢产物，催化效率高、反应条件温和、制备工艺简单、成本低廉、环保，具有很好的应用前景。</v>
      </c>
      <c r="J203" s="13" t="s">
        <v>15</v>
      </c>
    </row>
    <row r="204" ht="77.25" spans="1:10">
      <c r="A204" s="10">
        <v>203</v>
      </c>
      <c r="B204" s="14">
        <v>2022105896227</v>
      </c>
      <c r="C204" s="15" t="s">
        <v>508</v>
      </c>
      <c r="D204" s="10" t="str">
        <f>VLOOKUP(B204,[1]sheet1!$C:$N,12,0)</f>
        <v>授权发明</v>
      </c>
      <c r="E204" s="12" t="s">
        <v>143</v>
      </c>
      <c r="F204" s="12" t="s">
        <v>103</v>
      </c>
      <c r="G204" s="15" t="s">
        <v>13</v>
      </c>
      <c r="H204" s="13" t="s">
        <v>14</v>
      </c>
      <c r="I204" s="13" t="str">
        <f>VLOOKUP(B:B,[1]sheet1!$C:$K,9,0)</f>
        <v>本发明属于生物技术领域，具体涉及一种Baeyer‑Villiger单加氧酶及其用途。一种Baeyer‑Villiger单加氧酶，该酶的氨基酸序列如SEQ ID NO.1所示。本发明提供一种新型的Baeyer‑Villiger单加氧酶及表达该酶的工程菌；该酶能够催化香紫苏醇衍生物发生Baeyer‑Villiger氧化反应，为龙涎醚的生产提供了新途径。</v>
      </c>
      <c r="J204" s="13" t="s">
        <v>15</v>
      </c>
    </row>
    <row r="205" ht="85.5" spans="1:10">
      <c r="A205" s="10">
        <v>204</v>
      </c>
      <c r="B205" s="14">
        <v>2021113293072</v>
      </c>
      <c r="C205" s="15" t="s">
        <v>509</v>
      </c>
      <c r="D205" s="10" t="str">
        <f>VLOOKUP(B205,[1]sheet1!$C:$N,12,0)</f>
        <v>授权发明</v>
      </c>
      <c r="E205" s="12" t="s">
        <v>353</v>
      </c>
      <c r="F205" s="12" t="s">
        <v>192</v>
      </c>
      <c r="G205" s="15" t="s">
        <v>13</v>
      </c>
      <c r="H205" s="13" t="s">
        <v>14</v>
      </c>
      <c r="I205" s="13" t="str">
        <f>VLOOKUP(B:B,[1]sheet1!$C:$K,9,0)</f>
        <v>本发明涉及微生物领域，具体涉及一种聚苯乙烯高效降解菌及其应用。一种聚苯乙烯高效降解菌菌株，该菌株为肠杆菌Enterobacter sp.EET0601，于2021年6月28日保藏于中国典型培养物保藏中心，保藏编号为CCTCC NO：M 2021792。本发明经过分离筛选获得的菌株，可以高效降解聚苯乙烯，绿色环保，对于解决白色污染、生态环境保护等具有重要意义，具有良好的应用前景。</v>
      </c>
      <c r="J205" s="13" t="s">
        <v>15</v>
      </c>
    </row>
    <row r="206" ht="150" spans="1:10">
      <c r="A206" s="10">
        <v>205</v>
      </c>
      <c r="B206" s="16">
        <v>2020108508807</v>
      </c>
      <c r="C206" s="13" t="s">
        <v>510</v>
      </c>
      <c r="D206" s="10" t="str">
        <f>VLOOKUP(B206,[1]sheet1!$C:$N,12,0)</f>
        <v>授权发明</v>
      </c>
      <c r="E206" s="12" t="s">
        <v>511</v>
      </c>
      <c r="F206" s="12" t="s">
        <v>185</v>
      </c>
      <c r="G206" s="13" t="s">
        <v>13</v>
      </c>
      <c r="H206" s="13" t="s">
        <v>14</v>
      </c>
      <c r="I206" s="13" t="str">
        <f>VLOOKUP(B:B,[1]sheet1!$C:$K,9,0)</f>
        <v>本发明涉及一种新型高效的β‑葡萄糖苷酶CsBGL及其编码基因与应用。一种β‑葡萄糖苷酶CsBGL，其氨基酸序列如SEQ ID NO.2所示。所述的β‑葡萄糖苷酶CsBGL的编码基因，其核苷酸序列如SEQ ID NO.1所示。所述的β‑葡萄糖苷酶CsBGL来源于金黄杆菌(Chryseobacterium sp.)1433，所述金黄杆菌(Chryseobacterium sp.)1433于2020年7月6日保藏于中国微生物菌种保藏管理委员会普通微生物中心，保藏号CGMCC No.20188，地址：北京市朝阳区北辰西路1号院3号中国科学院微生物研究所。本发明提供新型高效的β‑葡萄糖苷酶CsBGL可以将甜菊苷的槐糖基水解为葡萄糖基，生成甜茶苷，并且不会进一步水解甜茶苷，使其对甜菊苷的转化率达到100％，甜茶苷的收率达100％。</v>
      </c>
      <c r="J206" s="13" t="s">
        <v>15</v>
      </c>
    </row>
    <row r="207" s="2" customFormat="1" ht="128.25" spans="1:10">
      <c r="A207" s="10">
        <v>206</v>
      </c>
      <c r="B207" s="16">
        <v>2020108509000</v>
      </c>
      <c r="C207" s="10" t="s">
        <v>512</v>
      </c>
      <c r="D207" s="10" t="str">
        <f>VLOOKUP(B207,[1]sheet1!$C:$N,12,0)</f>
        <v>授权发明</v>
      </c>
      <c r="E207" s="12" t="s">
        <v>511</v>
      </c>
      <c r="F207" s="12" t="s">
        <v>312</v>
      </c>
      <c r="G207" s="10" t="s">
        <v>13</v>
      </c>
      <c r="H207" s="13" t="s">
        <v>14</v>
      </c>
      <c r="I207" s="13" t="str">
        <f>VLOOKUP(B:B,[1]sheet1!$C:$K,9,0)</f>
        <v>本发明涉及一株高效转化甜菊苷为甜茶苷的菌株及其培养方法与应用。一株金黄杆菌(Chryseobacterium sp.)1433，2020年7月6日保存于中国微生物菌种保藏管理委员会普通微生物中心，保藏号CGMCC No.20188，地址：北京市朝阳区北辰西路1号院3号中国科学院微生物研究所。本发明还涉及该菌株的培养方法及在制备甜茶苷中的应用。本发明筛选分离出来的金黄杆菌(Chryseobacterium sp.1433)能够将甜菊苷的槐糖基水解为葡萄糖基，生成甜茶苷，并且不会进一步水解甜茶苷，使得本发明生物菌株对的甜菊苷的转率达100％，甜茶苷的收率达100％，已全面超越已报道的相关菌株。</v>
      </c>
      <c r="J207" s="10" t="s">
        <v>15</v>
      </c>
    </row>
    <row r="208" s="2" customFormat="1" ht="123" spans="1:10">
      <c r="A208" s="10">
        <v>207</v>
      </c>
      <c r="B208" s="16">
        <v>2020108979133</v>
      </c>
      <c r="C208" s="10" t="s">
        <v>513</v>
      </c>
      <c r="D208" s="10" t="str">
        <f>VLOOKUP(B208,[1]sheet1!$C:$N,12,0)</f>
        <v>授权发明</v>
      </c>
      <c r="E208" s="12" t="s">
        <v>514</v>
      </c>
      <c r="F208" s="12" t="s">
        <v>515</v>
      </c>
      <c r="G208" s="10" t="s">
        <v>13</v>
      </c>
      <c r="H208" s="13" t="s">
        <v>14</v>
      </c>
      <c r="I208" s="13" t="str">
        <f>VLOOKUP(B:B,[1]sheet1!$C:$K,9,0)</f>
        <v>本发明涉及一种细菌来源的α‑L‑鼠李糖苷酶在高效生产橙皮素‑7‑O‑葡萄糖苷中的应用。本发明中的α‑L‑鼠李糖苷酶FjRha的核苷酸序列如SEQ ID NO.1所示，该基因从约氏黄杆菌的基因组中克隆得到。该α‑L‑鼠李糖苷酶FjRha可以专一性水解人工底物和含有α‑1,6鼠李糖苷键的天然底物，可以高效特异性催化橙皮苷制备橙皮素‑7‑O‑葡萄糖苷，在酶用量8U/mL，pH 7.0，37℃条件下催化3g/L的橙皮苷生成橙皮素‑7‑O‑葡萄糖苷的转化率高达95％以上，该方法具有步骤简单，成本低廉，条件温和，环境友好等优点，具有广阔的应用前景。</v>
      </c>
      <c r="J208" s="10" t="s">
        <v>15</v>
      </c>
    </row>
    <row r="209" ht="128.25" spans="1:10">
      <c r="A209" s="10">
        <v>208</v>
      </c>
      <c r="B209" s="16">
        <v>2022102093132</v>
      </c>
      <c r="C209" s="13" t="s">
        <v>516</v>
      </c>
      <c r="D209" s="10" t="str">
        <f>VLOOKUP(B209,[1]sheet1!$C:$N,12,0)</f>
        <v>授权发明</v>
      </c>
      <c r="E209" s="12" t="s">
        <v>476</v>
      </c>
      <c r="F209" s="12" t="s">
        <v>174</v>
      </c>
      <c r="G209" s="13" t="s">
        <v>13</v>
      </c>
      <c r="H209" s="13" t="s">
        <v>14</v>
      </c>
      <c r="I209" s="13" t="str">
        <f>VLOOKUP(B:B,[1]sheet1!$C:$K,9,0)</f>
        <v>本发明涉及一种利用黑根霉发酵制备的牛蒡根多糖及其生产工艺和应用。所述牛蒡根多糖的重均分子量为5×104～1×106Da，所述牛蒡根多糖中半乳糖和半乳糖醛酸的摩尔含量占比大于50％。本发明还提供一种利用黑根霉发酵制备牛蒡根多糖的生产工艺。本本发明利用了黑根霉繁殖力旺盛、生物酶系丰富，具有较强的生物转化能力，对牛蒡根及牛蒡根水提剩余物进行发酵后分离纯化得到了牛蒡根多糖RB3组分，通过体外肿瘤细胞实验与体内荷瘤小鼠实验的研究结果表明牛蒡根多糖RB3具有较为显著的调节免疫抗肿瘤的效果，可应用于保健食品与医疗药物领域，为黑根霉与牛蒡资源的开发和应用提供科学支撑。</v>
      </c>
      <c r="J209" s="13" t="s">
        <v>15</v>
      </c>
    </row>
    <row r="210" ht="91.5" spans="1:10">
      <c r="A210" s="10">
        <v>209</v>
      </c>
      <c r="B210" s="16">
        <v>2020100689096</v>
      </c>
      <c r="C210" s="13" t="s">
        <v>517</v>
      </c>
      <c r="D210" s="10" t="str">
        <f>VLOOKUP(B210,[1]sheet1!$C:$N,12,0)</f>
        <v>授权发明</v>
      </c>
      <c r="E210" s="12" t="s">
        <v>518</v>
      </c>
      <c r="F210" s="12" t="s">
        <v>519</v>
      </c>
      <c r="G210" s="13" t="s">
        <v>13</v>
      </c>
      <c r="H210" s="13" t="s">
        <v>14</v>
      </c>
      <c r="I210" s="13" t="str">
        <f>VLOOKUP(B:B,[1]sheet1!$C:$K,9,0)</f>
        <v>本发明提供了一种通过C‑H胺化合成γ‑内酰胺和δ‑内酰胺的方法，包括如下步骤：于有机溶剂中，在添加剂、铱催化剂存在下，将式Ⅰ1化合物经分子内C‑H胺化反应，得到式Ⅱ1化合物；或者将式Ⅰ2化合物经分子内C‑H胺化反应得到Ⅱ2化合物或Ⅱ3化合物。本发明通过C‑H胺化的方法直接构建C‑N键进而合成各种不同的内酰胺类化合物，具有催化剂成本低，操作方便，适用底物范围广泛，反应原料廉价易得等优点。</v>
      </c>
      <c r="J210" s="13" t="s">
        <v>15</v>
      </c>
    </row>
    <row r="211" ht="114" spans="1:10">
      <c r="A211" s="10">
        <v>210</v>
      </c>
      <c r="B211" s="16">
        <v>2019107500097</v>
      </c>
      <c r="C211" s="13" t="s">
        <v>520</v>
      </c>
      <c r="D211" s="10" t="str">
        <f>VLOOKUP(B211,[1]sheet1!$C:$N,12,0)</f>
        <v>授权发明</v>
      </c>
      <c r="E211" s="12" t="s">
        <v>521</v>
      </c>
      <c r="F211" s="12" t="s">
        <v>522</v>
      </c>
      <c r="G211" s="17" t="s">
        <v>13</v>
      </c>
      <c r="H211" s="13" t="s">
        <v>14</v>
      </c>
      <c r="I211" s="13" t="str">
        <f>VLOOKUP(B:B,[1]sheet1!$C:$K,9,0)</f>
        <v>本发明涉及一种南极黄丝瓜藓CPD光修复酶及其制备方法与应用。本发明中南极黄丝瓜藓CPD光修复酶的氨基酸序列如SEQ ID NO.1所示，核苷酸序列如SEQ ID NO.2所示。本发明首次在南极黄丝瓜藓中发现了CPD光修复酶基因，并成功将CPD光修复酶基因克隆到表达载体中，获得大量的南极黄丝瓜藓CPD光修复酶，并有望将南极黄丝瓜藓CPD光修复酶应用到化妆品、生物医药等相关领域，能够主动修复由紫外线引起的病症，解决由于人体内缺乏DNA光修复酶相关蛋白，导致皮肤细胞损伤后不能及时修复的问题。</v>
      </c>
      <c r="J211" s="13" t="s">
        <v>15</v>
      </c>
    </row>
    <row r="212" ht="120" spans="1:10">
      <c r="A212" s="10">
        <v>211</v>
      </c>
      <c r="B212" s="18">
        <v>2021108489302</v>
      </c>
      <c r="C212" s="19" t="s">
        <v>523</v>
      </c>
      <c r="D212" s="10" t="str">
        <f>VLOOKUP(B212,[1]sheet1!$C:$N,12,0)</f>
        <v>授权发明</v>
      </c>
      <c r="E212" s="12" t="s">
        <v>524</v>
      </c>
      <c r="F212" s="12" t="s">
        <v>467</v>
      </c>
      <c r="G212" s="19" t="s">
        <v>13</v>
      </c>
      <c r="H212" s="13" t="s">
        <v>14</v>
      </c>
      <c r="I212" s="13" t="str">
        <f>VLOOKUP(B:B,[1]sheet1!$C:$K,9,0)</f>
        <v>本发明涉及一种基于超声波辅助芬顿技术制备金属‑酚类网络结构涂层的方法，该方法将基底浸泡在含单酚结构的化合物和金属离子的溶液中进行超声处理，利用超声‑芬顿反应在基底上形成金属‑酚类网络结构涂层。本发明的方法克服了现有金属‑多酚网络结构的形成要求构筑分子必须含有至少一个邻苯二酚或邻苯三酚官能团的缺陷，能够将任意酚类分子与金属离子配位形成稳定的金属‑多酚网络结构，可以将更多功能性分子引入表面修饰涂层，并且涂层的形成不受基底材质和形状的影响。</v>
      </c>
      <c r="J212" s="13" t="s">
        <v>15</v>
      </c>
    </row>
    <row r="213" ht="117" spans="1:10">
      <c r="A213" s="10">
        <v>212</v>
      </c>
      <c r="B213" s="18">
        <v>2020110005990</v>
      </c>
      <c r="C213" s="19" t="s">
        <v>525</v>
      </c>
      <c r="D213" s="10" t="str">
        <f>VLOOKUP(B213,[1]sheet1!$C:$N,12,0)</f>
        <v>授权发明</v>
      </c>
      <c r="E213" s="12" t="s">
        <v>526</v>
      </c>
      <c r="F213" s="12" t="s">
        <v>177</v>
      </c>
      <c r="G213" s="19" t="s">
        <v>13</v>
      </c>
      <c r="H213" s="13" t="s">
        <v>14</v>
      </c>
      <c r="I213" s="13" t="str">
        <f>VLOOKUP(B:B,[1]sheet1!$C:$K,9,0)</f>
        <v>本发明提供一种基于阳离子‑π作用的超亲水自清洁涂层的制备方法，包括步骤：将多酚溶于碱性缓冲溶液中得到多酚碱性溶液；加入阳离子源，混合分散均匀得到储备液；向储备液中加入基底，搅拌条件下浸泡，然后经洗涤、干燥即得超亲水自清洁涂层；所述阳离子源为钠盐、钾盐、小分子铵盐、镁盐或钙盐中的一种或两种以上的混合。本发明利用阳离子‑π作用，快速、高效的制备得到超亲水涂层；所得超亲水涂层应用于油水分离表现出优异的分离效果；并同时具有自清洁性能、防污性能、防雾性能以及耐酸碱性。</v>
      </c>
      <c r="J213" s="13" t="s">
        <v>15</v>
      </c>
    </row>
    <row r="214" ht="88.5" spans="1:10">
      <c r="A214" s="10">
        <v>213</v>
      </c>
      <c r="B214" s="18">
        <v>2020104616450</v>
      </c>
      <c r="C214" s="19" t="s">
        <v>527</v>
      </c>
      <c r="D214" s="10" t="str">
        <f>VLOOKUP(B214,[1]sheet1!$C:$N,12,0)</f>
        <v>授权发明</v>
      </c>
      <c r="E214" s="12" t="s">
        <v>528</v>
      </c>
      <c r="F214" s="12" t="s">
        <v>207</v>
      </c>
      <c r="G214" s="19" t="s">
        <v>13</v>
      </c>
      <c r="H214" s="13" t="s">
        <v>14</v>
      </c>
      <c r="I214" s="13" t="str">
        <f>VLOOKUP(B:B,[1]sheet1!$C:$K,9,0)</f>
        <v>本发明涉及一种以聚乙二醇为矿化剂的沸石咪唑型金属有机框架材料的制备方法与应用。本发明以聚乙二醇作为矿化剂，在温和的条件下制备得到了ZIF‑8，得到的ZIF‑8纳米颗粒具有良好的水分散性、稳定性、粒径可控等优点，并可以实现对抗癌药物阿霉素的封装和可控释放，对于拓展ZIF‑8在药物和蛋白质等治疗剂的递送领域具有非常重要的应用价值。</v>
      </c>
      <c r="J214" s="13" t="s">
        <v>15</v>
      </c>
    </row>
    <row r="215" ht="71.25" spans="1:10">
      <c r="A215" s="10">
        <v>214</v>
      </c>
      <c r="B215" s="18">
        <v>2020101105222</v>
      </c>
      <c r="C215" s="19" t="s">
        <v>529</v>
      </c>
      <c r="D215" s="10" t="str">
        <f>VLOOKUP(B215,[1]sheet1!$C:$N,12,0)</f>
        <v>授权发明</v>
      </c>
      <c r="E215" s="12" t="s">
        <v>530</v>
      </c>
      <c r="F215" s="12" t="s">
        <v>531</v>
      </c>
      <c r="G215" s="19" t="s">
        <v>13</v>
      </c>
      <c r="H215" s="13" t="s">
        <v>14</v>
      </c>
      <c r="I215" s="13" t="str">
        <f>VLOOKUP(B:B,[1]sheet1!$C:$K,9,0)</f>
        <v>本发明涉及一种基于天然绿豆的多酚纳米药物载体及其应用，所述的多酚纳米药物载体为绿豆煮制提取得到。本发明的多酚纳米药物载体可直接用于银屑病治疗，也可负载抗肿瘤药物，用于肿瘤治疗，利用简单的方法提高了多酚类物质的生物利用度，并且提高药物载体的传输效率，增强肿瘤治疗效果。</v>
      </c>
      <c r="J215" s="13" t="s">
        <v>15</v>
      </c>
    </row>
    <row r="216" ht="85.5" spans="1:10">
      <c r="A216" s="10">
        <v>215</v>
      </c>
      <c r="B216" s="18">
        <v>2020100539192</v>
      </c>
      <c r="C216" s="19" t="s">
        <v>532</v>
      </c>
      <c r="D216" s="10" t="str">
        <f>VLOOKUP(B216,[1]sheet1!$C:$N,12,0)</f>
        <v>授权发明</v>
      </c>
      <c r="E216" s="12" t="s">
        <v>371</v>
      </c>
      <c r="F216" s="12" t="s">
        <v>531</v>
      </c>
      <c r="G216" s="19" t="s">
        <v>13</v>
      </c>
      <c r="H216" s="13" t="s">
        <v>14</v>
      </c>
      <c r="I216" s="13" t="str">
        <f>VLOOKUP(B:B,[1]sheet1!$C:$K,9,0)</f>
        <v>本发明涉及一种利用花粉为模板制备磁性介孔二氧化硅颗粒的方法，本发明利用有机烷氧基硅烷在酸性条件下缓慢水解缩聚形成共聚体，在花粉表面以及向内部渗透得到花粉形貌二氧化硅；除去花粉后，在表面以及内部形成介孔结构，比表面积大，为磁性物质的负载提供了足够的空间；得到的磁性二氧化硅颗粒磁性强，在磁场作用下可以快速分离。</v>
      </c>
      <c r="J216" s="13" t="s">
        <v>15</v>
      </c>
    </row>
    <row r="217" ht="102.75" spans="1:10">
      <c r="A217" s="10">
        <v>216</v>
      </c>
      <c r="B217" s="18">
        <v>2019107718665</v>
      </c>
      <c r="C217" s="19" t="s">
        <v>533</v>
      </c>
      <c r="D217" s="10" t="str">
        <f>VLOOKUP(B217,[1]sheet1!$C:$N,12,0)</f>
        <v>授权发明</v>
      </c>
      <c r="E217" s="12" t="s">
        <v>534</v>
      </c>
      <c r="F217" s="12" t="s">
        <v>467</v>
      </c>
      <c r="G217" s="19" t="s">
        <v>13</v>
      </c>
      <c r="H217" s="13" t="s">
        <v>14</v>
      </c>
      <c r="I217" s="13" t="str">
        <f>VLOOKUP(B:B,[1]sheet1!$C:$K,9,0)</f>
        <v>本发明涉及一种靶向聚乙二醇纳米粒子药物载体的超声制备方法与应用，本发明采用超声聚合法制备靶向聚乙二醇纳米粒子，该方法无引发剂、催化剂引入，尤其适用于生物样品的制备。同时超声聚合法还具有聚合时间短，单体转化效率高的优点，用于抗肿瘤药物的负载，得到负载顺铂前药分子的靶向聚乙二醇纳米药物载体(Pt‑loaded PEG‑RGD NPs)，可以实现基于肿瘤微环境的特点对抗癌药物分子顺铂进行可控释放，降低抗癌药物分子的毒副作用。</v>
      </c>
      <c r="J217" s="13" t="s">
        <v>15</v>
      </c>
    </row>
    <row r="218" s="2" customFormat="1" ht="131.25" spans="1:10">
      <c r="A218" s="10">
        <v>217</v>
      </c>
      <c r="B218" s="11">
        <v>2019102232805</v>
      </c>
      <c r="C218" s="10" t="s">
        <v>535</v>
      </c>
      <c r="D218" s="10" t="str">
        <f>VLOOKUP(B218,[1]sheet1!$C:$N,12,0)</f>
        <v>授权发明</v>
      </c>
      <c r="E218" s="12" t="s">
        <v>536</v>
      </c>
      <c r="F218" s="12" t="s">
        <v>392</v>
      </c>
      <c r="G218" s="10" t="s">
        <v>13</v>
      </c>
      <c r="H218" s="13" t="s">
        <v>14</v>
      </c>
      <c r="I218" s="13" t="str">
        <f>VLOOKUP(B:B,[1]sheet1!$C:$K,9,0)</f>
        <v>本发明涉及一种基于金属‑多酚网络结构的可循环利用显色方法，该方法采用多酚溶液对基底进行喷涂或浸润处理，以金属盐溶液墨水为显色墨水，金属盐溶液墨水与基底接触，在基底上原位形成金属‑多酚网络结构并显色；将需要脱色回收的基底用酸溶液进行脱色，显色消除后，除去基底上多余的酸溶液，实现基底的重复利用。该方法可应用于书写、喷涂、印章以及喷墨打印领域，本发明的显色方法显色后稳定性高，显色后成品的颜色锐度和密度高，并且利用常规的脱色剂即可进行快速脱色，实现循环利用，操作简便易行，环境友好，做到低廉、高效、绿色、可重复利用。</v>
      </c>
      <c r="J218" s="10" t="s">
        <v>15</v>
      </c>
    </row>
    <row r="219" ht="128.25" spans="1:10">
      <c r="A219" s="10">
        <v>218</v>
      </c>
      <c r="B219" s="16" t="s">
        <v>537</v>
      </c>
      <c r="C219" s="20" t="s">
        <v>538</v>
      </c>
      <c r="D219" s="10" t="str">
        <f>VLOOKUP(B219,[1]sheet1!$C:$N,12,0)</f>
        <v>授权发明</v>
      </c>
      <c r="E219" s="12" t="s">
        <v>243</v>
      </c>
      <c r="F219" s="12" t="s">
        <v>157</v>
      </c>
      <c r="G219" s="13" t="s">
        <v>13</v>
      </c>
      <c r="H219" s="13" t="s">
        <v>14</v>
      </c>
      <c r="I219" s="13" t="str">
        <f>VLOOKUP(B:B,[1]sheet1!$C:$K,9,0)</f>
        <v>本发明涉及拟康宁木霉SMF2在防治植物细菌性病害中的应用。所述拟康宁木霉SMF2的保藏编号为CCTCC NO:M209031。本发明还提供了拟康宁木霉SMF2的次级代谢产物康宁霉素在防治植物细菌性病害中的应用，以及康宁霉素的制备方法。本发明公开的拟康宁木霉SMF2是一种重要的生防木霉，能高效合成次级代谢产物康宁霉素，康宁霉素对多种病原真菌和革兰氏阳性病原细菌具有显著的拮抗作用，可以有效防治由细菌引起的植物病害。特别是可有效抑制稻黄单胞菌稻致病变种和稻黄单胞菌稻生致病变种的生长，对其引起的水稻白叶枯病害和水稻细菌性条斑病害都具有显著的防治效果。</v>
      </c>
      <c r="J219" s="13" t="s">
        <v>15</v>
      </c>
    </row>
    <row r="220" ht="153" spans="1:10">
      <c r="A220" s="10">
        <v>219</v>
      </c>
      <c r="B220" s="16">
        <v>2022103676114</v>
      </c>
      <c r="C220" s="13" t="s">
        <v>539</v>
      </c>
      <c r="D220" s="10" t="str">
        <f>VLOOKUP(B220,[1]sheet1!$C:$N,12,0)</f>
        <v>授权发明</v>
      </c>
      <c r="E220" s="12" t="s">
        <v>540</v>
      </c>
      <c r="F220" s="12" t="s">
        <v>90</v>
      </c>
      <c r="G220" s="13" t="s">
        <v>13</v>
      </c>
      <c r="H220" s="13" t="s">
        <v>14</v>
      </c>
      <c r="I220" s="13" t="str">
        <f>VLOOKUP(B:B,[1]sheet1!$C:$K,9,0)</f>
        <v>本发明涉及一种双酶催化N‑乙酰‑D‑葡萄糖酸内酯生产2‑酮基‑3‑脱氧‑D‑葡萄糖酸的方法。所述方法是以N‑乙酰‑D‑葡萄糖酸内酯为底物，向N‑乙酰‑D‑葡萄糖酸内酯中加入脱乙酰酶OngB和脱氨酶OngC，反应1～24h，得到2‑酮基‑3‑脱氧‑D‑葡萄糖酸。本发明构建了分别含有脱乙酰酶基因ongB和脱氨酶基因ongC的工程菌，再通过这两株工程菌制备得到重组蛋白OngB和OngC，进而双酶催化转化N‑乙酰‑D‑葡萄糖酸内酯得到2‑酮基‑3‑脱氧‑D‑葡萄糖酸，一方面解决了N‑乙酰‑D‑葡萄糖酸内酯难降解利用的问题，另一方面所得的2‑酮基‑3‑脱氧‑D‑葡萄糖酸具有广泛的工业用途，是合成工业上重要的呋喃衍生物、除草剂和食品添加剂等化合物的重要中间代谢产物，存在很高的经济价值。</v>
      </c>
      <c r="J220" s="13" t="s">
        <v>15</v>
      </c>
    </row>
    <row r="221" ht="114" spans="1:10">
      <c r="A221" s="10">
        <v>220</v>
      </c>
      <c r="B221" s="16" t="s">
        <v>541</v>
      </c>
      <c r="C221" s="13" t="s">
        <v>542</v>
      </c>
      <c r="D221" s="10" t="str">
        <f>VLOOKUP(B221,[1]sheet1!$C:$N,12,0)</f>
        <v>授权发明</v>
      </c>
      <c r="E221" s="12" t="s">
        <v>543</v>
      </c>
      <c r="F221" s="12" t="s">
        <v>544</v>
      </c>
      <c r="G221" s="13" t="s">
        <v>13</v>
      </c>
      <c r="H221" s="13" t="s">
        <v>14</v>
      </c>
      <c r="I221" s="13" t="str">
        <f>VLOOKUP(B:B,[1]sheet1!$C:$K,9,0)</f>
        <v>本发明涉及一株交替单胞菌HT1及其培养方法与应用。本发明中交替单胞菌(Alteromonas sp.)HT1，2021年3月9日保藏于中国典型培养物保藏中心，保藏地址:湖北省武汉市武昌区八一路珞珈山，保藏编号CCTCC NO.M 2021217。交替单胞菌(Alteromonassp.)HT1可以在以浒苔为唯一碳源的培养基中生长，降解浒苔多糖所得到的产物为浒苔寡糖，主要以二糖、三糖、四糖和五糖的形式存在。该菌株及其所分泌的浒苔多糖裂解酶可以应用于海洋绿藻降解及功能性低聚寡糖的制备，在医药、化妆品以及食品行业等都具有较好的应用潜力。</v>
      </c>
      <c r="J221" s="13" t="s">
        <v>15</v>
      </c>
    </row>
    <row r="222" ht="128.25" spans="1:10">
      <c r="A222" s="10">
        <v>221</v>
      </c>
      <c r="B222" s="16">
        <v>2021106400915</v>
      </c>
      <c r="C222" s="13" t="s">
        <v>545</v>
      </c>
      <c r="D222" s="10" t="str">
        <f>VLOOKUP(B222,[1]sheet1!$C:$N,12,0)</f>
        <v>授权发明</v>
      </c>
      <c r="E222" s="12" t="s">
        <v>546</v>
      </c>
      <c r="F222" s="12" t="s">
        <v>369</v>
      </c>
      <c r="G222" s="13" t="s">
        <v>13</v>
      </c>
      <c r="H222" s="13" t="s">
        <v>14</v>
      </c>
      <c r="I222" s="13" t="str">
        <f>VLOOKUP(B:B,[1]sheet1!$C:$K,9,0)</f>
        <v>本发明涉及一株能够降解胶原蛋白的菌株及其应用。该菌株2021年5月8日保存于中国典型培养物保藏中心，保藏编号CCTCC M 2021506，地址：中国，武汉，武汉大学。该菌株具有胶原蛋白降解能力，可以制备的胶原蛋白酶，该酶能够应用于酶解胶原蛋白，生产胶原蛋白寡肽。特别是对牛骨等胶原蛋白原料具有很强的降解能力，可以对牛骨、鱼皮等肉类加工和渔业加工的副产品做进一步的酶解处理。采用牛骨作为原料，制备的胶原蛋白寡肽分子量小于5000Da的肽段达到了77％以上，分子量小且均一度高，易于被人体吸收利用，有效的提高了胶原蛋白副产品的附加值，具有很好的经济效益。</v>
      </c>
      <c r="J222" s="13" t="s">
        <v>15</v>
      </c>
    </row>
    <row r="223" ht="105.75" spans="1:10">
      <c r="A223" s="10">
        <v>222</v>
      </c>
      <c r="B223" s="16">
        <v>2021100744365</v>
      </c>
      <c r="C223" s="13" t="s">
        <v>547</v>
      </c>
      <c r="D223" s="10" t="str">
        <f>VLOOKUP(B223,[1]sheet1!$C:$N,12,0)</f>
        <v>授权发明</v>
      </c>
      <c r="E223" s="12" t="s">
        <v>548</v>
      </c>
      <c r="F223" s="12" t="s">
        <v>376</v>
      </c>
      <c r="G223" s="13" t="s">
        <v>13</v>
      </c>
      <c r="H223" s="13" t="s">
        <v>14</v>
      </c>
      <c r="I223" s="13" t="str">
        <f>VLOOKUP(B:B,[1]sheet1!$C:$K,9,0)</f>
        <v>本发明涉及一种1,3/1,4‑木聚糖酶MLX1034及其编码基因与应用。本发明中的1,3/1,4‑木聚糖酶MLX1034，分离自极地杆菌(Polaribacter sp.)Q13，氨基酸序列如SEQ ID NO.1所示，编码基因的核苷酸序列如SEQ ID NO.2所示。本发明中的1,3/1,4‑木聚糖酶MLX1034可以高效、特异性地降解1,3/1,4‑木聚糖，产生聚合度大于1的低聚木糖，并且理化性质稳定，可以在室温下进行反应，适合广泛应用于红藻低聚木糖的工业生产中，能够有效降低生产过程中的能源成本。</v>
      </c>
      <c r="J223" s="13" t="s">
        <v>15</v>
      </c>
    </row>
    <row r="224" ht="102.75" spans="1:10">
      <c r="A224" s="10">
        <v>223</v>
      </c>
      <c r="B224" s="16">
        <v>2021100744308</v>
      </c>
      <c r="C224" s="13" t="s">
        <v>549</v>
      </c>
      <c r="D224" s="10" t="str">
        <f>VLOOKUP(B224,[1]sheet1!$C:$N,12,0)</f>
        <v>授权发明</v>
      </c>
      <c r="E224" s="12" t="s">
        <v>548</v>
      </c>
      <c r="F224" s="12" t="s">
        <v>369</v>
      </c>
      <c r="G224" s="20" t="s">
        <v>13</v>
      </c>
      <c r="H224" s="13" t="s">
        <v>14</v>
      </c>
      <c r="I224" s="13" t="str">
        <f>VLOOKUP(B:B,[1]sheet1!$C:$K,9,0)</f>
        <v>本发明涉及一株极地杆菌属1,3/1,4‑木聚糖降解菌及其培养方法与应用。本发明中极地杆菌(Polaribacter sp.)Q13，2020年12月28日保藏于中国典型培养物保藏中心，地址：湖北省武汉市武昌区八一路珞珈山，保藏编号：CCTCC NO：M 2020985。极地杆菌(Polaribacter sp.)Q13可以将多个不同家族的木聚糖降解酶分泌至细胞外，从而降解利用1,3/1,4‑木聚糖产生木寡糖，在医药、化妆品以及食品行业等都具有较好的应用潜力。</v>
      </c>
      <c r="J224" s="13" t="s">
        <v>15</v>
      </c>
    </row>
    <row r="225" ht="128.25" spans="1:10">
      <c r="A225" s="10">
        <v>224</v>
      </c>
      <c r="B225" s="16">
        <v>2020112361010</v>
      </c>
      <c r="C225" s="13" t="s">
        <v>550</v>
      </c>
      <c r="D225" s="10" t="str">
        <f>VLOOKUP(B225,[1]sheet1!$C:$N,12,0)</f>
        <v>授权发明</v>
      </c>
      <c r="E225" s="12" t="s">
        <v>551</v>
      </c>
      <c r="F225" s="12" t="s">
        <v>369</v>
      </c>
      <c r="G225" s="13" t="s">
        <v>13</v>
      </c>
      <c r="H225" s="13" t="s">
        <v>14</v>
      </c>
      <c r="I225" s="13" t="str">
        <f>VLOOKUP(B:B,[1]sheet1!$C:$K,9,0)</f>
        <v>本发明涉及一株产生高效胶原蛋白酶的菌株及其应用，该菌株2020年10月9日保存于中国典型培养物保藏中心，保藏号CCTCC M2020574，地址：中国，武汉，武汉大学。该菌株具有胶原蛋白降解能力，所产出的胶原蛋白酶能够应用于降解胶原蛋白，生产胶原蛋白寡肽。特别是对牛骨和鱼皮等胶原蛋白原料具有很强的降解能力，可以对牛骨、鱼皮等肉类加工和渔业加工的副产品做进一步的酶解处理，采用鳕鱼皮作为原料，制备的胶原蛋白寡肽分子量小于3000Da的肽段达到了95％以上，分子量小且均一度高，易于被人体吸收利用，有效的提高了胶原蛋白副产品的附加值，具有很好的经济效益。</v>
      </c>
      <c r="J225" s="13" t="s">
        <v>15</v>
      </c>
    </row>
    <row r="226" ht="128.25" spans="1:10">
      <c r="A226" s="10">
        <v>225</v>
      </c>
      <c r="B226" s="16">
        <v>2020101797242</v>
      </c>
      <c r="C226" s="13" t="s">
        <v>552</v>
      </c>
      <c r="D226" s="10" t="str">
        <f>VLOOKUP(B226,[1]sheet1!$C:$N,12,0)</f>
        <v>授权发明</v>
      </c>
      <c r="E226" s="12" t="s">
        <v>553</v>
      </c>
      <c r="F226" s="12" t="s">
        <v>554</v>
      </c>
      <c r="G226" s="13" t="s">
        <v>13</v>
      </c>
      <c r="H226" s="13" t="s">
        <v>14</v>
      </c>
      <c r="I226" s="13" t="str">
        <f>VLOOKUP(B:B,[1]sheet1!$C:$K,9,0)</f>
        <v>本发明涉及一种海洋来源的胶原蛋白膨胀蛋白酶VP9及其编码基因与应用。一株海洋弧菌Vibrio pomeroyi strain 12613，该菌株2020年3月6日保藏于中国典型培养物保藏中心，地址:中国，武汉，武汉大学，其菌种保藏编号为CCTCC NO:2020050。一种胶原蛋白膨胀蛋白酶VP9的编码基因，核苷酸序列如SEQ ID No.1所示；上述编码基因表达的胶原蛋白膨胀蛋白酶VP9，氨基酸序列如SEQ ID No.2所示。本发明中的胶原蛋白膨胀蛋白酶VP9对胶原蛋白有显著的膨胀功能，但对胶原蛋白无降解活性，在皮革加工业以及其它领域胶原蛋白的膨胀处理中有很大的应用潜力。</v>
      </c>
      <c r="J226" s="13" t="s">
        <v>15</v>
      </c>
    </row>
    <row r="227" ht="118.5" spans="1:10">
      <c r="A227" s="10">
        <v>226</v>
      </c>
      <c r="B227" s="16">
        <v>2018112158654</v>
      </c>
      <c r="C227" s="13" t="s">
        <v>555</v>
      </c>
      <c r="D227" s="10" t="str">
        <f>VLOOKUP(B227,[1]sheet1!$C:$N,12,0)</f>
        <v>授权发明</v>
      </c>
      <c r="E227" s="12" t="s">
        <v>556</v>
      </c>
      <c r="F227" s="12" t="s">
        <v>557</v>
      </c>
      <c r="G227" s="13" t="s">
        <v>13</v>
      </c>
      <c r="H227" s="13" t="s">
        <v>14</v>
      </c>
      <c r="I227" s="13" t="str">
        <f>VLOOKUP(B:B,[1]sheet1!$C:$K,9,0)</f>
        <v>本发明涉及一种制备深海弹性蛋白酶Pseudoalterin的方法，该方法将深海细菌Pseudoalteromonas sp.CF6‑2种子培养液接种于添加甘氨酸母液的发酵培养基中进行发酵培养，得到的发酵液透析、离心、洗脱，得到深海细菌弹性蛋白酶，该方法用甘氨酸替代屠宰厂副产品牛心管，进行细菌菌株CF6‑2胞外弹性蛋白酶的产酶发酵，不仅发酵成本大为降低，并且因其易获得易储存没有其他副产物的特点，节省人力物力和时间，使菌株CF6‑2胞外酶活达到136.37±3.2 U/mL，与牛心管发酵技术相当，具有很好的环境效益和社会效益。</v>
      </c>
      <c r="J227" s="13" t="s">
        <v>15</v>
      </c>
    </row>
    <row r="228" ht="114" spans="1:10">
      <c r="A228" s="10">
        <v>227</v>
      </c>
      <c r="B228" s="16">
        <v>2019110567209</v>
      </c>
      <c r="C228" s="13" t="s">
        <v>558</v>
      </c>
      <c r="D228" s="10" t="str">
        <f>VLOOKUP(B228,[1]sheet1!$C:$N,12,0)</f>
        <v>授权发明</v>
      </c>
      <c r="E228" s="12" t="s">
        <v>559</v>
      </c>
      <c r="F228" s="12" t="s">
        <v>560</v>
      </c>
      <c r="G228" s="13" t="s">
        <v>13</v>
      </c>
      <c r="H228" s="13" t="s">
        <v>14</v>
      </c>
      <c r="I228" s="13" t="str">
        <f>VLOOKUP(B:B,[1]sheet1!$C:$K,9,0)</f>
        <v>本发明涉及一种利用圆二色光谱快速测量差向异构酶活性的方法。本发明将差向异构酶加入到二肽对映异构体初始溶液中进行催化反应，利用圆二色光谱检测催化反应前后二肽对映异构体溶液的CD信号强度变化，若有变化，代表差向异构酶有活性，若无变化，代表差向异构酶无活性。本发明利用圆二色光谱快速测量差向异构酶活性的方法无需衍生反应、操作简便、重现性好、误差范围小、灵敏度高、线性范围宽、连续可测、可用于原位检测，为手性识别的研究提供了一个新的领域。</v>
      </c>
      <c r="J228" s="13" t="s">
        <v>15</v>
      </c>
    </row>
    <row r="229" ht="144" spans="1:10">
      <c r="A229" s="10">
        <v>228</v>
      </c>
      <c r="B229" s="16">
        <v>2021100967185</v>
      </c>
      <c r="C229" s="13" t="s">
        <v>561</v>
      </c>
      <c r="D229" s="10" t="str">
        <f>VLOOKUP(B229,[1]sheet1!$C:$N,12,0)</f>
        <v>授权发明</v>
      </c>
      <c r="E229" s="12" t="s">
        <v>562</v>
      </c>
      <c r="F229" s="12" t="s">
        <v>410</v>
      </c>
      <c r="G229" s="13" t="s">
        <v>13</v>
      </c>
      <c r="H229" s="13" t="s">
        <v>14</v>
      </c>
      <c r="I229" s="13" t="str">
        <f>VLOOKUP(B:B,[1]sheet1!$C:$K,9,0)</f>
        <v>本发明涉及合成可点击反应糖胺聚糖骨架的枯草芽孢杆菌工程菌株及其构建方法与应用。本发明的枯草芽孢杆菌工程菌株不具备内源合成UDP‑单糖和糖胺聚糖的能力，引入异源组成型UDP‑叠氮单糖合成途径及诱导型叠氮修饰糖胺聚糖骨架合成途径，在培养基中添加叠氮单糖和诱导剂时，合成可点击反应的叠氮修饰的糖胺聚糖骨架。本发明基于对糖胺聚糖合成相关酶分子的研究基础和巧妙设计，利用代谢工程手段，分别构建了具备叠氮基团修饰的肝素骨架多糖、硫酸软骨素骨架多糖、以及透明质酸骨架多糖合成能力的工程菌株。通过点击化学等生物正交反应的手段，可以实现工程菌株本身及这些多糖骨架的可视化标记。</v>
      </c>
      <c r="J229" s="13" t="s">
        <v>15</v>
      </c>
    </row>
    <row r="230" ht="129.75" spans="1:10">
      <c r="A230" s="10">
        <v>229</v>
      </c>
      <c r="B230" s="16">
        <v>2019109794574</v>
      </c>
      <c r="C230" s="13" t="s">
        <v>563</v>
      </c>
      <c r="D230" s="10" t="str">
        <f>VLOOKUP(B230,[1]sheet1!$C:$N,12,0)</f>
        <v>授权发明</v>
      </c>
      <c r="E230" s="12" t="s">
        <v>564</v>
      </c>
      <c r="F230" s="12" t="s">
        <v>565</v>
      </c>
      <c r="G230" s="13" t="s">
        <v>13</v>
      </c>
      <c r="H230" s="13" t="s">
        <v>14</v>
      </c>
      <c r="I230" s="13" t="str">
        <f>VLOOKUP(B:B,[1]sheet1!$C:$K,9,0)</f>
        <v>本发明涉及一种肝素骨架合酶及其编码基因与应用。本发明中的肝素骨架合酶氨基酸序列如SEQ ID NO.2所示，编码基因的核苷酸序列如SEQ ID NO.1所示，来源于卡氏杆菌，是一种催化糖基转移的功能酶。本发明中的肝素骨架合酶突变体，是将上述肝素骨架合酶的氨基酸序列中第56位的天冬酰胺突变为天冬氨酸，其氨基酸序列如SEQ ID NO.4所示，编码基因的核苷酸序列如SEQ ID NO.3所示。本发明中的肝素骨架合酶是一种全新来源的肝素骨架合酶，具备乙酰氨基葡萄糖的转移酶活性，并且可以利用底物GlcA‑pNP和UDP‑Gl A有效的合成肝素二糖骨架，为进一步合成肝素糖链奠定了基础。</v>
      </c>
      <c r="J230" s="13" t="s">
        <v>15</v>
      </c>
    </row>
    <row r="231" ht="145.5" spans="1:10">
      <c r="A231" s="10">
        <v>230</v>
      </c>
      <c r="B231" s="16">
        <v>2021100960754</v>
      </c>
      <c r="C231" s="13" t="s">
        <v>566</v>
      </c>
      <c r="D231" s="10" t="str">
        <f>VLOOKUP(B231,[1]sheet1!$C:$N,12,0)</f>
        <v>授权发明</v>
      </c>
      <c r="E231" s="12" t="s">
        <v>562</v>
      </c>
      <c r="F231" s="12" t="s">
        <v>345</v>
      </c>
      <c r="G231" s="13" t="s">
        <v>13</v>
      </c>
      <c r="H231" s="13" t="s">
        <v>14</v>
      </c>
      <c r="I231" s="13" t="str">
        <f>VLOOKUP(B:B,[1]sheet1!$C:$K,9,0)</f>
        <v>本发明涉及合成可点击反应肝素骨架的大肠埃希菌工程菌株及其构建方法与应用。本发明的大肠埃希菌工程菌株不具备内源合成UDP‑单糖和肝素骨架的能力，引入异源组成型UDP‑叠氮单糖合成途径及诱导型叠氮修饰肝素骨架合成途径，在培养基中添加叠氮单糖和诱导剂时，合成可点击反应的叠氮修饰的肝素骨架。本发明基于对糖胺聚糖合成相关酶分子的研究基础和巧妙设计，利用代谢工程手段，构建了具备叠氮基团修饰的肝素骨架多糖合成能力的大肠埃希菌工程菌株。这些肝素骨架多糖以游离的形式进入发酵培养基，或者以荚膜多糖的形式锚定在工程菌株细胞表面。通过点击化学等生物正交反应的手段，可以实现工程菌株本身及这些多糖骨架的可视化标记。</v>
      </c>
      <c r="J231" s="13" t="s">
        <v>15</v>
      </c>
    </row>
    <row r="232" ht="137.25" spans="1:10">
      <c r="A232" s="10">
        <v>231</v>
      </c>
      <c r="B232" s="14">
        <v>2022109216557</v>
      </c>
      <c r="C232" s="13" t="s">
        <v>567</v>
      </c>
      <c r="D232" s="10" t="str">
        <f>VLOOKUP(B232,[1]sheet1!$C:$N,12,0)</f>
        <v>授权发明</v>
      </c>
      <c r="E232" s="12" t="s">
        <v>12</v>
      </c>
      <c r="F232" s="12" t="s">
        <v>498</v>
      </c>
      <c r="G232" s="15" t="s">
        <v>13</v>
      </c>
      <c r="H232" s="13" t="s">
        <v>14</v>
      </c>
      <c r="I232" s="13" t="str">
        <f>VLOOKUP(B:B,[1]sheet1!$C:$K,9,0)</f>
        <v>本发明涉及一种2‑苯基萘衍生物及其制备方法与应用。所述2‑苯基萘衍生物为FL‑2和FL‑3。本发明还提供了2‑苯基萘衍生物FL‑2和FL‑3的制备方法，以及该2‑苯基萘衍生物在制备拓扑异构酶II催化型抑制剂、抗肿瘤药物中的应用。本发明首次报道了2‑苯基萘衍生物衍生物在制备TopoIIα催化型抑制剂中的应用。本发明提供的2‑苯基萘衍生物FL‑2和FL‑3具有很强的拓扑异构酶II抑制活性，并表现一定的拓扑异构酶IIα亚型选择性。在细胞水平上，通过抑制拓扑异构酶II的表达，能够显著抑制肿瘤细胞增殖，可以作为拓扑异构酶II催化型抑制剂应用在抗肿瘤药物的开发中。</v>
      </c>
      <c r="J232" s="13" t="s">
        <v>15</v>
      </c>
    </row>
    <row r="233" ht="142.5" spans="1:10">
      <c r="A233" s="10">
        <v>232</v>
      </c>
      <c r="B233" s="14">
        <v>2022102122313</v>
      </c>
      <c r="C233" s="13" t="s">
        <v>568</v>
      </c>
      <c r="D233" s="10" t="str">
        <f>VLOOKUP(B233,[1]sheet1!$C:$N,12,0)</f>
        <v>授权发明</v>
      </c>
      <c r="E233" s="12" t="s">
        <v>569</v>
      </c>
      <c r="F233" s="12" t="s">
        <v>489</v>
      </c>
      <c r="G233" s="15" t="s">
        <v>13</v>
      </c>
      <c r="H233" s="13" t="s">
        <v>14</v>
      </c>
      <c r="I233" s="13" t="str">
        <f>VLOOKUP(B:B,[1]sheet1!$C:$K,9,0)</f>
        <v>本发明提供了一种表面吸附酸根离子的金属硫化物电催化剂及其制备方法与应用。该电催化剂的制备方法包括步骤：以基底材料为工作电极，以铁片或泡沫铁为对电极，构建双电极体系，在金属盐溶液中进行两次电沉积，之后经洗涤、干燥得到金属氢氧化物前驱体；将得到的金属氢氧化物前驱体在硫源溶液中进行水热反应，反应完成后，经洗涤、干燥得到金属硫化物前驱体；将得到的金属硫化物前驱体在含酸根离子溶液中浸泡，洗涤干燥后进行高温退火，得到表面吸附酸根离子的金属硫化物电催化剂。本发明首次采用将吸附酸根离子与金属硫化物相结合，提供了一种低成本、易于实现的表面吸附离子的设计思路，得到的电催化剂表现出较为优异的电催化析氧性能。</v>
      </c>
      <c r="J233" s="13" t="s">
        <v>15</v>
      </c>
    </row>
    <row r="234" ht="128.25" spans="1:10">
      <c r="A234" s="10">
        <v>233</v>
      </c>
      <c r="B234" s="14">
        <v>2022102677444</v>
      </c>
      <c r="C234" s="13" t="s">
        <v>570</v>
      </c>
      <c r="D234" s="10" t="str">
        <f>VLOOKUP(B234,[1]sheet1!$C:$N,12,0)</f>
        <v>授权发明</v>
      </c>
      <c r="E234" s="12" t="s">
        <v>571</v>
      </c>
      <c r="F234" s="12" t="s">
        <v>489</v>
      </c>
      <c r="G234" s="15" t="s">
        <v>13</v>
      </c>
      <c r="H234" s="13" t="s">
        <v>14</v>
      </c>
      <c r="I234" s="13" t="str">
        <f>VLOOKUP(B:B,[1]sheet1!$C:$K,9,0)</f>
        <v>本发明提供了一种高催化活性和稳定性的马基诺矿硫化物电催化剂及其制备方法与在电解水中的应用。本发明的硫化物电催化剂是首先通过在泡沫镍表面进行电沉积氧化锌纳米棒，其次在纳米棒上电沉积钴纳米层，然后通过在强碱性溶液中刻蚀氧化锌纳米棒形成钴纳米管，后浸泡在含铁的溶液中吸附足量的铁离子于表面，洗涤干燥后，最后浸泡于有机硫化合物中吸附足量的巯基在管式炉中于惰性气体的保护下进行煅烧得到。本发明的合成方法条件温和，工艺简单，对设备要求低；所得的材料用于水分解反应，具有超低的过电位和超高的稳定性等电化学性能。</v>
      </c>
      <c r="J234" s="13" t="s">
        <v>15</v>
      </c>
    </row>
    <row r="235" ht="144" spans="1:10">
      <c r="A235" s="10">
        <v>234</v>
      </c>
      <c r="B235" s="14">
        <v>2022113766009</v>
      </c>
      <c r="C235" s="13" t="s">
        <v>572</v>
      </c>
      <c r="D235" s="10" t="str">
        <f>VLOOKUP(B235,[1]sheet1!$C:$N,12,0)</f>
        <v>授权发明</v>
      </c>
      <c r="E235" s="12" t="s">
        <v>376</v>
      </c>
      <c r="F235" s="12" t="s">
        <v>573</v>
      </c>
      <c r="G235" s="15" t="s">
        <v>13</v>
      </c>
      <c r="H235" s="13" t="s">
        <v>14</v>
      </c>
      <c r="I235" s="13" t="str">
        <f>VLOOKUP(B:B,[1]sheet1!$C:$K,9,0)</f>
        <v>本发明涉及二级结构一维多功能羟基磷灰石纳米带的制备方法及在组装功能干细胞球上的应用，该方法以简易的方法制备了二级结构一维多功能羟基磷灰石纳米带，利用多功能羟基磷灰石纳米带通过干细胞球的培养和胞吞，组装成多种类型的功能干细胞球，本发明得到的羟基磷灰石纳米带具有多层的草垛形态并且端面分叉，便于向干细胞球内部营养输运，端面易分叉，利于细胞胞吞，促进细胞‑材料的相互作用，用于组装功能化干细胞球，具有较快的神经分化速度以及较为明显的神经元方向分化趋势，能够在更短时间内产生更多成熟神经元，最大限度的提高神经组织修复效率；具有较快的成骨分化速度，促进组织再生。</v>
      </c>
      <c r="J235" s="13" t="s">
        <v>15</v>
      </c>
    </row>
    <row r="236" ht="99.75" spans="1:10">
      <c r="A236" s="10">
        <v>235</v>
      </c>
      <c r="B236" s="14">
        <v>2021116731416</v>
      </c>
      <c r="C236" s="13" t="s">
        <v>574</v>
      </c>
      <c r="D236" s="10" t="str">
        <f>VLOOKUP(B236,[1]sheet1!$C:$N,12,0)</f>
        <v>授权发明</v>
      </c>
      <c r="E236" s="12" t="s">
        <v>372</v>
      </c>
      <c r="F236" s="12" t="s">
        <v>54</v>
      </c>
      <c r="G236" s="15" t="s">
        <v>13</v>
      </c>
      <c r="H236" s="13" t="s">
        <v>14</v>
      </c>
      <c r="I236" s="13" t="str">
        <f>VLOOKUP(B:B,[1]sheet1!$C:$K,9,0)</f>
        <v>本发明涉及一种可黏贴潮湿表面的多功能胶体贴片的制备方法，本发明的多功能胶体贴片包括可黏贴潮湿表面的干细胞胶体贴片、可黏贴潮湿表面的抗炎胶体贴片、可黏贴潮湿表面的血管修复胶体贴片、可黏贴潮湿表面的心脏修复胶体贴片、可黏贴潮湿表面的皮肤修复胶体贴片，可用于多种场景下的方便快捷的创口处理和快速修复，可在人体组织、水下设备等潮湿表面与创口快速粘附，实现灵活高效的组织修复。</v>
      </c>
      <c r="J236" s="13" t="s">
        <v>15</v>
      </c>
    </row>
    <row r="237" ht="85.5" spans="1:10">
      <c r="A237" s="10">
        <v>236</v>
      </c>
      <c r="B237" s="14">
        <v>2022111170354</v>
      </c>
      <c r="C237" s="13" t="s">
        <v>575</v>
      </c>
      <c r="D237" s="10" t="str">
        <f>VLOOKUP(B237,[1]sheet1!$C:$N,12,0)</f>
        <v>授权发明</v>
      </c>
      <c r="E237" s="12" t="s">
        <v>576</v>
      </c>
      <c r="F237" s="12" t="s">
        <v>577</v>
      </c>
      <c r="G237" s="15" t="s">
        <v>13</v>
      </c>
      <c r="H237" s="13" t="s">
        <v>14</v>
      </c>
      <c r="I237" s="13" t="str">
        <f>VLOOKUP(B:B,[1]sheet1!$C:$K,9,0)</f>
        <v>本发明涉及一种神经酸钙纳米颗粒的制备方法及其在制备骨缺损修复材料中的应用，本发明采用容易实现的沉淀法，并采用超声辅助，利用简易的纳米沉淀方法制得了颗粒粒径较小，分散性好，具有良好的生物相容性的神经酸钙纳米颗粒，制备过程无需高温高压，且制备周期较短，易于批量生产。制备的神经酸钙纳米颗粒可以显著促进间充质干细胞的成骨分化，可以显著抑制巨噬细胞向M1型极化。</v>
      </c>
      <c r="J237" s="13" t="s">
        <v>15</v>
      </c>
    </row>
    <row r="238" ht="128.25" spans="1:10">
      <c r="A238" s="10">
        <v>237</v>
      </c>
      <c r="B238" s="14">
        <v>2021104760418</v>
      </c>
      <c r="C238" s="13" t="s">
        <v>578</v>
      </c>
      <c r="D238" s="10" t="str">
        <f>VLOOKUP(B238,[1]sheet1!$C:$N,12,0)</f>
        <v>授权发明</v>
      </c>
      <c r="E238" s="12" t="s">
        <v>579</v>
      </c>
      <c r="F238" s="12" t="s">
        <v>580</v>
      </c>
      <c r="G238" s="15" t="s">
        <v>13</v>
      </c>
      <c r="H238" s="13" t="s">
        <v>14</v>
      </c>
      <c r="I238" s="13" t="str">
        <f>VLOOKUP(B:B,[1]sheet1!$C:$K,9,0)</f>
        <v>本发明涉及Trtam1基因在促进里氏木霉高效氮源利用和纤维素酶诱导表达中的应用。本发明属于生物工程技术领域。本发明提供了Trtam1基因在促进里氏木霉高效氮源利用和纤维素酶诱导表达中的应用。所述Trtam1基因的核苷酸序列如SEQ ID No.1所示。本发明发现敲除Trtam1基因的里氏木霉菌株中编码的谷氨酸脱氢酶的基因gdh1的转录水平明显降低，对铵盐的利用能力明显受损。本发明同时发现敲除Trtam1基因的里氏木霉菌株中纤维素酶编码基因和纤维素酶合成水平明显降低，说明Trtam1基因具有提高里氏木霉氮源利用率和纤维素酶表达的作用。</v>
      </c>
      <c r="J238" s="13" t="s">
        <v>15</v>
      </c>
    </row>
    <row r="239" ht="142.5" spans="1:10">
      <c r="A239" s="10">
        <v>238</v>
      </c>
      <c r="B239" s="14">
        <v>2023100237393</v>
      </c>
      <c r="C239" s="15" t="s">
        <v>581</v>
      </c>
      <c r="D239" s="10" t="str">
        <f>VLOOKUP(B239,[1]sheet1!$C:$N,12,0)</f>
        <v>授权发明</v>
      </c>
      <c r="E239" s="12" t="s">
        <v>582</v>
      </c>
      <c r="F239" s="12" t="s">
        <v>90</v>
      </c>
      <c r="G239" s="15" t="s">
        <v>13</v>
      </c>
      <c r="H239" s="13" t="s">
        <v>14</v>
      </c>
      <c r="I239" s="13" t="str">
        <f>VLOOKUP(B:B,[1]sheet1!$C:$K,9,0)</f>
        <v>本发明提供了一种新型POSS功能化的疏水硅烷涂层及其制备方法与应用。该疏水硅烷涂层的制备方法包括步骤：首先以三烷氧基硅烷为原料制备缺角的POSS金属盐化合物，进一步与乙烯基三氯硅烷进行反应引入乙烯基，最后通过巯烯点击反应连接活性的烷氧基硅烷，制备了新型的POSS功能化的硅烷溶液，通过浸涂和喷涂的方式将溶液分散到棉织物和金属铜的表面，得到了疏水硅烷涂层。本发明的制备方法步骤简单，条件温和，在油水分离和防腐方面有着潜在的应用价值。该涂层可以应用到棉织物的表面赋予棉织物超疏水特性，并用于油水分离；而且该涂层还可以涂覆到金属铜的表面，减缓铜的腐蚀，在油水分离和防腐等方面具有巨大的应用潜力。</v>
      </c>
      <c r="J239" s="13" t="s">
        <v>15</v>
      </c>
    </row>
    <row r="240" ht="128.25" spans="1:10">
      <c r="A240" s="10">
        <v>239</v>
      </c>
      <c r="B240" s="14">
        <v>2019102683284</v>
      </c>
      <c r="C240" s="21" t="s">
        <v>583</v>
      </c>
      <c r="D240" s="10" t="str">
        <f>VLOOKUP(B240,[1]sheet1!$C:$N,12,0)</f>
        <v>授权发明</v>
      </c>
      <c r="E240" s="12" t="s">
        <v>584</v>
      </c>
      <c r="F240" s="12" t="s">
        <v>585</v>
      </c>
      <c r="G240" s="15" t="s">
        <v>13</v>
      </c>
      <c r="H240" s="13" t="s">
        <v>14</v>
      </c>
      <c r="I240" s="13" t="str">
        <f>VLOOKUP(B:B,[1]sheet1!$C:$K,9,0)</f>
        <v>本发明涉及一种利用周期极化铌酸锂薄膜波导的非简并极化纠缠源系统及其工作方法，包括激光器、第一半波片、二色向镜、第一探测器、第二探测器、极化分束器、第二半波片、第一反射镜、第二反射镜、周期极化铌酸锂波导；本发明只用一块周期极化晶体就可以得到我们所需要的纠缠源结构，当激光通过一个极化分束器分成两个可能的路径后从相对方向通过周期极化光波导,泵浦光在两个路径中各产生一对纠缠光子对。本发明装置结构紧凑，干涉仪部分所用光学器件都可以制作在一个集成光路中，为纠缠源的集成化与规模化生产奠定了基础。</v>
      </c>
      <c r="J240" s="13" t="s">
        <v>15</v>
      </c>
    </row>
    <row r="241" ht="128.25" spans="1:10">
      <c r="A241" s="10">
        <v>240</v>
      </c>
      <c r="B241" s="14">
        <v>2020108212969</v>
      </c>
      <c r="C241" s="21" t="s">
        <v>586</v>
      </c>
      <c r="D241" s="10" t="str">
        <f>VLOOKUP(B241,[1]sheet1!$C:$N,12,0)</f>
        <v>授权发明</v>
      </c>
      <c r="E241" s="12" t="s">
        <v>587</v>
      </c>
      <c r="F241" s="12" t="s">
        <v>588</v>
      </c>
      <c r="G241" s="22" t="s">
        <v>13</v>
      </c>
      <c r="H241" s="13" t="s">
        <v>14</v>
      </c>
      <c r="I241" s="13" t="str">
        <f>VLOOKUP(B:B,[1]sheet1!$C:$K,9,0)</f>
        <v>本发明涉及一种任意维度Werner态的制备装置及制备方法，在二维Werner态的制备过程中，利用光子的偏振信息，制备极化态SR1，SR2，ST，通过调整半波片的度数进行二次极化态制备，最后调节衰减片即可得到二维Werner态。三维Werner态的制备则在极化态SR1，SR2，ST制备的基础上引入光子的路径信息，通过半波片来调节极化态的路径，使得极化态每次注入两条不同的路径，从而得到三维的Werner态。更高维度的Werner态的制备，只需在此基础上继续增加光子的路径信息，即通过BD增加路径，则可实现任意维度的Werner态的制备。</v>
      </c>
      <c r="J241" s="13" t="s">
        <v>15</v>
      </c>
    </row>
    <row r="242" s="2" customFormat="1" ht="131.25" spans="1:10">
      <c r="A242" s="10">
        <v>241</v>
      </c>
      <c r="B242" s="14">
        <v>2020108203230</v>
      </c>
      <c r="C242" s="15" t="s">
        <v>589</v>
      </c>
      <c r="D242" s="10" t="str">
        <f>VLOOKUP(B242,[1]sheet1!$C:$N,12,0)</f>
        <v>授权发明</v>
      </c>
      <c r="E242" s="12" t="s">
        <v>587</v>
      </c>
      <c r="F242" s="12" t="s">
        <v>590</v>
      </c>
      <c r="G242" s="22" t="s">
        <v>13</v>
      </c>
      <c r="H242" s="13" t="s">
        <v>14</v>
      </c>
      <c r="I242" s="13" t="str">
        <f>VLOOKUP(B:B,[1]sheet1!$C:$K,9,0)</f>
        <v>本发明涉及一种任意维度可提纯纠缠态的制备装置及制备方法，该装置中，激光器输出的光经过非线性光学晶体分别输入到A光路和B光路；在B光路中，沿光路依次设置d‑1个BD，最后产生d条光支路；在A光路中先经过第一66:33分束器根成分成反射t光路和透射r光路，反射t光路上的光和透射r光路上的光再在第二66:33分束器处汇合，第二66:33分束器的输出光依次经过d‑1个BD，产生d条光支路，从而制备d维可提纯纠缠态。通过本发明制备的可提纯纠缠态保真度较高，制备的二维可提纯纠缠态的保真度约为0.98，制备的三维可提纯纠缠态的保真度约为0.96。</v>
      </c>
      <c r="J242" s="10" t="s">
        <v>15</v>
      </c>
    </row>
    <row r="243" ht="128.25" spans="1:10">
      <c r="A243" s="10">
        <v>242</v>
      </c>
      <c r="B243" s="14">
        <v>2021224893776</v>
      </c>
      <c r="C243" s="21" t="s">
        <v>591</v>
      </c>
      <c r="D243" s="10" t="str">
        <f>VLOOKUP(B243,[1]sheet1!$C:$N,12,0)</f>
        <v>实用新型</v>
      </c>
      <c r="E243" s="12" t="s">
        <v>255</v>
      </c>
      <c r="F243" s="12" t="s">
        <v>592</v>
      </c>
      <c r="G243" s="22" t="s">
        <v>13</v>
      </c>
      <c r="H243" s="13" t="s">
        <v>82</v>
      </c>
      <c r="I243" s="13" t="str">
        <f>VLOOKUP(B:B,[1]sheet1!$C:$K,9,0)</f>
        <v>本实用新型涉及一种适用于倒置激光共聚焦显微系统的微带天线。所述微带天线自上而下依次包括胶带层、双裂环形金属贴片、介质层和接地金属层；所述微带天线以双裂环形金属贴片的中心为圆心，设置有贯穿整个天线的梯形圆柱结构；所述梯形圆柱的上圆半径小于下圆半径；所述双裂环形金属贴片包括环形天线，环形天线下方连接有传输线，传输线两侧分别设置有结构相同的接地贴片。本实用新型提供的微带天线设置有梯形圆柱的通孔，可以透过激光和荧光，因此可以应用于倒置激光共聚焦显微系统，极大的简化了倒置系统所需天线的加工难度和成本。</v>
      </c>
      <c r="J243" s="13" t="s">
        <v>15</v>
      </c>
    </row>
    <row r="244" ht="142.5" spans="1:10">
      <c r="A244" s="10">
        <v>243</v>
      </c>
      <c r="B244" s="14">
        <v>2021100722027</v>
      </c>
      <c r="C244" s="21" t="s">
        <v>593</v>
      </c>
      <c r="D244" s="10" t="str">
        <f>VLOOKUP(B244,[1]sheet1!$C:$N,12,0)</f>
        <v>授权发明</v>
      </c>
      <c r="E244" s="12" t="s">
        <v>548</v>
      </c>
      <c r="F244" s="12" t="s">
        <v>413</v>
      </c>
      <c r="G244" s="22" t="s">
        <v>13</v>
      </c>
      <c r="H244" s="13" t="s">
        <v>14</v>
      </c>
      <c r="I244" s="13" t="str">
        <f>VLOOKUP(B:B,[1]sheet1!$C:$K,9,0)</f>
        <v>本发明涉及一种混合型多路复用单光子源的制备装置及工作方法，该装置中，泵浦激光泵浦周期极化的铌酸锂薄膜，概率性得产生波长不简并的光子对；信号光输入到混合型多路复用模块；空闲光输入到级联式触发单元，当级联式触发单元向信号处理单元仅输出了一个探测信号时，信号处理单元触发混合型多路复用模块对信号光进行空间上的调制，保证输出的信号光的N个波包序列中一个确定性的单光子产生。级联式触发单元有效抑制光子多对效应带来的噪声，使得空闲光的触发结果能够有效宣布信号光是否是单光子，与混合型多路复用模块配合，实现了单个光子的确定性产生，从而实现高提取率和高全同性的单光子源。</v>
      </c>
      <c r="J244" s="13" t="s">
        <v>15</v>
      </c>
    </row>
    <row r="245" ht="114" spans="1:10">
      <c r="A245" s="10">
        <v>244</v>
      </c>
      <c r="B245" s="14">
        <v>2023104345734</v>
      </c>
      <c r="C245" s="15" t="s">
        <v>594</v>
      </c>
      <c r="D245" s="10" t="str">
        <f>VLOOKUP(B245,[1]sheet1!$C:$N,12,0)</f>
        <v>授权发明</v>
      </c>
      <c r="E245" s="12" t="s">
        <v>595</v>
      </c>
      <c r="F245" s="12" t="s">
        <v>192</v>
      </c>
      <c r="G245" s="22" t="s">
        <v>13</v>
      </c>
      <c r="H245" s="13" t="s">
        <v>14</v>
      </c>
      <c r="I245" s="13" t="str">
        <f>VLOOKUP(B:B,[1]sheet1!$C:$K,9,0)</f>
        <v>本发明涉及一种基于换相失败识别因子的换相失败判别方法，属于高压直流输电运行分析技术领域。在换相可能区域内，当换相失败识别因子KCF始终小于或等于零时，成功换相；而当换相失败识别因子KCF大于0时，则认为换相失败发生。该方法可以准确快速地识别换相失败。区别于传统方法，本发明的方法准确性与快速性几乎不受过渡电阻、故障发生时刻、临界熄弧角取值的影响，可以对于复杂多变的故障环境能展现其快速准确识别的能力。本发明为后续控制系统及时动作进行调节奠定了基础。</v>
      </c>
      <c r="J245" s="13" t="s">
        <v>15</v>
      </c>
    </row>
    <row r="246" ht="144" spans="1:10">
      <c r="A246" s="10">
        <v>245</v>
      </c>
      <c r="B246" s="14">
        <v>2022111060871</v>
      </c>
      <c r="C246" s="13" t="s">
        <v>596</v>
      </c>
      <c r="D246" s="10" t="str">
        <f>VLOOKUP(B246,[1]sheet1!$C:$N,12,0)</f>
        <v>授权发明</v>
      </c>
      <c r="E246" s="12" t="s">
        <v>453</v>
      </c>
      <c r="F246" s="12" t="s">
        <v>182</v>
      </c>
      <c r="G246" s="13" t="s">
        <v>13</v>
      </c>
      <c r="H246" s="13" t="s">
        <v>14</v>
      </c>
      <c r="I246" s="13" t="str">
        <f>VLOOKUP(B:B,[1]sheet1!$C:$K,9,0)</f>
        <v>本发明涉及一种使用暗场光学成像技术判别二维材料层数的方法，包括：光源产生的光通过暗场光学成像技术系统光路倾斜入射到所观测的二维材料样品及衬底上，部分散射光线处在暗场光学成像技术系统的光学信息接受设备的光线收集范围内；收集二维材料样品层数变化区域的散射光线，转换为光学照片；读取光学照片中每个像素的亮度值，并绘制位置‑亮度曲线；计算暗场对比度或相对对比度；通过二维材料层数与暗场对比度或相对对比度的相关关系计算二维材料层数。本发明在精度上远高于现有光学对比度法。本发明的设备成本及时间成本远低于现有的原子力显微镜、拉曼光谱、扫描电子透射显微镜方法。本发明拥有现有光学方法不具备的可调节范围及可调节精度。</v>
      </c>
      <c r="J246" s="13" t="s">
        <v>15</v>
      </c>
    </row>
    <row r="247" ht="102.75" spans="1:10">
      <c r="A247" s="10">
        <v>246</v>
      </c>
      <c r="B247" s="14">
        <v>2021205720057</v>
      </c>
      <c r="C247" s="13" t="s">
        <v>597</v>
      </c>
      <c r="D247" s="10" t="str">
        <f>VLOOKUP(B247,[1]sheet1!$C:$N,12,0)</f>
        <v>实用新型</v>
      </c>
      <c r="E247" s="12" t="s">
        <v>598</v>
      </c>
      <c r="F247" s="12" t="s">
        <v>599</v>
      </c>
      <c r="G247" s="15" t="s">
        <v>13</v>
      </c>
      <c r="H247" s="13" t="s">
        <v>82</v>
      </c>
      <c r="I247" s="13" t="str">
        <f>VLOOKUP(B:B,[1]sheet1!$C:$K,9,0)</f>
        <v>本实用新型涉及一种适用于北斗三代频率综合器的高性能小数分频器，属于分频技术领域。小数分频器包括双模预分频器、加法器和三阶Sigma‑Delta调制器，三阶Sigma‑Delta调制器的输出端连接加法器，加法器输出端连接计数器，计数器连接双模预分频器输出端。本实用新型利用Sigma‑Delta调制器的噪声整形特性，将量化噪声信号推向带外高频段，再配合锁相环系统本身的低通滤波特性，滤除噪声，提高噪声整形能力，提高带宽。</v>
      </c>
      <c r="J247" s="13" t="s">
        <v>15</v>
      </c>
    </row>
    <row r="248" ht="128.25" spans="1:10">
      <c r="A248" s="10">
        <v>247</v>
      </c>
      <c r="B248" s="14">
        <v>2019101412317</v>
      </c>
      <c r="C248" s="20" t="s">
        <v>600</v>
      </c>
      <c r="D248" s="10" t="str">
        <f>VLOOKUP(B248,[1]sheet1!$C:$N,12,0)</f>
        <v>授权发明</v>
      </c>
      <c r="E248" s="12" t="s">
        <v>601</v>
      </c>
      <c r="F248" s="12" t="s">
        <v>602</v>
      </c>
      <c r="G248" s="20" t="s">
        <v>13</v>
      </c>
      <c r="H248" s="13" t="s">
        <v>14</v>
      </c>
      <c r="I248" s="13" t="str">
        <f>VLOOKUP(B:B,[1]sheet1!$C:$K,9,0)</f>
        <v>本发明涉及一种特异性检测多硫化物的蛋白荧光探针及其制备方法与应用。本发明中蛋白荧光探针的核苷酸序列如SEQ ID NO.1所示，是基于绿色荧光蛋白基因定点突变改造而成的，还提供了该蛋白荧光探针的制备方法。本发明中蛋白荧光探针制备方法简单，选择性高，检测方法简单，检测限低，灵敏度高，抗干扰能力强，数据计算方便。本发明中特异性检测多硫化物的蛋白荧光探针还可以实现活细胞和亚细胞器水平上的多硫化物的检测，细胞器定位准确，能够实时准确定量细胞器的多硫化物，为研究细胞内和细胞器内的多硫化物水平提供了有利的工具。</v>
      </c>
      <c r="J248" s="13" t="s">
        <v>15</v>
      </c>
    </row>
    <row r="249" ht="128.25" spans="1:10">
      <c r="A249" s="10">
        <v>248</v>
      </c>
      <c r="B249" s="23" t="s">
        <v>603</v>
      </c>
      <c r="C249" s="13" t="s">
        <v>604</v>
      </c>
      <c r="D249" s="10" t="str">
        <f>VLOOKUP(B249,[1]sheet1!$C:$N,12,0)</f>
        <v>授权发明</v>
      </c>
      <c r="E249" s="12" t="s">
        <v>291</v>
      </c>
      <c r="F249" s="12" t="s">
        <v>387</v>
      </c>
      <c r="G249" s="20" t="s">
        <v>13</v>
      </c>
      <c r="H249" s="13" t="s">
        <v>14</v>
      </c>
      <c r="I249" s="13" t="str">
        <f>VLOOKUP(B:B,[1]sheet1!$C:$K,9,0)</f>
        <v>本发明涉及一种基于双层铌酸锂薄膜的光子线脊波导倍频芯片及其制备方法。所述基于双层铌酸锂薄膜的光子线脊波导倍频芯片包括由顶层铌酸锂薄膜，中层二氧化硅、下层硅基衬底组成的复合结构，其特征在于，所述铌酸锂薄膜为双层铌酸锂薄膜结构，双层铌酸锂薄膜中的上层铌酸锂薄膜与下层铌酸锂薄膜的自发极化方向相反，铌酸锂薄膜呈脊波导结构。本发明提供的基于双层铌酸锂薄膜的光子线脊波导倍频芯片具有双层铌酸锂薄膜结构，上下两层铌酸锂薄膜的自发极化方向相反，消除了倍频光的高阶模上下两个旁瓣在模式重叠积分中相互抵消的效应，从而大大提高了模式相位匹配过程的转换效率。</v>
      </c>
      <c r="J249" s="13" t="s">
        <v>15</v>
      </c>
    </row>
  </sheetData>
  <autoFilter xmlns:etc="http://www.wps.cn/officeDocument/2017/etCustomData" ref="A1:J249" etc:filterBottomFollowUsedRange="0">
    <extLst/>
  </autoFilter>
  <conditionalFormatting sqref="B192">
    <cfRule type="duplicateValues" dxfId="0" priority="20"/>
  </conditionalFormatting>
  <conditionalFormatting sqref="B193">
    <cfRule type="duplicateValues" dxfId="0" priority="19"/>
  </conditionalFormatting>
  <conditionalFormatting sqref="B194">
    <cfRule type="duplicateValues" dxfId="0" priority="18"/>
  </conditionalFormatting>
  <conditionalFormatting sqref="B195">
    <cfRule type="duplicateValues" dxfId="0" priority="17"/>
  </conditionalFormatting>
  <conditionalFormatting sqref="B196">
    <cfRule type="duplicateValues" dxfId="0" priority="16"/>
  </conditionalFormatting>
  <conditionalFormatting sqref="B197">
    <cfRule type="duplicateValues" dxfId="0" priority="15"/>
  </conditionalFormatting>
  <conditionalFormatting sqref="B198">
    <cfRule type="duplicateValues" dxfId="0" priority="14"/>
  </conditionalFormatting>
  <conditionalFormatting sqref="B199">
    <cfRule type="duplicateValues" dxfId="0" priority="13"/>
  </conditionalFormatting>
  <conditionalFormatting sqref="B200">
    <cfRule type="duplicateValues" dxfId="0" priority="11"/>
  </conditionalFormatting>
  <conditionalFormatting sqref="B201">
    <cfRule type="duplicateValues" dxfId="0" priority="10"/>
  </conditionalFormatting>
  <conditionalFormatting sqref="B202">
    <cfRule type="duplicateValues" dxfId="0" priority="9"/>
  </conditionalFormatting>
  <conditionalFormatting sqref="B203">
    <cfRule type="duplicateValues" dxfId="0" priority="8"/>
  </conditionalFormatting>
  <conditionalFormatting sqref="B204">
    <cfRule type="duplicateValues" dxfId="0" priority="7"/>
  </conditionalFormatting>
  <conditionalFormatting sqref="B205">
    <cfRule type="duplicateValues" dxfId="0" priority="6"/>
  </conditionalFormatting>
  <conditionalFormatting sqref="B$1:B$1048576">
    <cfRule type="duplicateValues" dxfId="0" priority="3"/>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挂牌专利信息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yufengyang</dc:creator>
  <cp:lastModifiedBy>牟春竹</cp:lastModifiedBy>
  <dcterms:created xsi:type="dcterms:W3CDTF">2026-03-10T04:09:00Z</dcterms:created>
  <dcterms:modified xsi:type="dcterms:W3CDTF">2026-04-01T08:20:57Z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3871DF59C8A845FFB6D1320C66B8553C_13</vt:lpwstr>
  </property>
  <property fmtid="{D5CDD505-2E9C-101B-9397-08002B2CF9AE}" pid="3" name="KSOProductBuildVer">
    <vt:lpwstr>2052-12.1.0.23542</vt:lpwstr>
  </property>
  <property fmtid="{D5CDD505-2E9C-101B-9397-08002B2CF9AE}" pid="4" name="CalculationRule">
    <vt:i4>1</vt:i4>
  </property>
</Properties>
</file>