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拟处理车辆信息统计汇总表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<sst xmlns="http://schemas.openxmlformats.org/spreadsheetml/2006/main" count="106" uniqueCount="71">
  <si>
    <t>青岛分行及管辖分支行—车辆明细表</t>
  </si>
  <si>
    <r>
      <rPr>
        <sz val="11"/>
        <color theme="1"/>
        <rFont val="宋体"/>
        <charset val="134"/>
      </rPr>
      <t>评估基准日：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日</t>
    </r>
  </si>
  <si>
    <t>序号</t>
  </si>
  <si>
    <t>所有人</t>
  </si>
  <si>
    <t>车牌号</t>
  </si>
  <si>
    <t>品牌型号</t>
  </si>
  <si>
    <t>车型</t>
  </si>
  <si>
    <t>注册登记日期</t>
  </si>
  <si>
    <t>数量</t>
  </si>
  <si>
    <r>
      <rPr>
        <sz val="11"/>
        <rFont val="宋体"/>
        <charset val="134"/>
      </rPr>
      <t>车辆购置价格</t>
    </r>
  </si>
  <si>
    <r>
      <rPr>
        <sz val="11"/>
        <rFont val="宋体"/>
        <charset val="134"/>
      </rPr>
      <t>账面原值</t>
    </r>
  </si>
  <si>
    <r>
      <rPr>
        <sz val="11"/>
        <rFont val="宋体"/>
        <charset val="134"/>
      </rPr>
      <t>账面净值</t>
    </r>
  </si>
  <si>
    <r>
      <rPr>
        <sz val="11"/>
        <rFont val="宋体"/>
        <charset val="134"/>
      </rPr>
      <t>已行驶公里数（公里）</t>
    </r>
  </si>
  <si>
    <r>
      <rPr>
        <sz val="11"/>
        <color theme="1"/>
        <rFont val="宋体"/>
        <charset val="134"/>
      </rPr>
      <t>评估价值</t>
    </r>
  </si>
  <si>
    <t>看车地点</t>
  </si>
  <si>
    <t>联系人</t>
  </si>
  <si>
    <t>联系电话</t>
  </si>
  <si>
    <t>备注</t>
  </si>
  <si>
    <t>恒丰银行股份有限公司青岛分行</t>
  </si>
  <si>
    <t>鲁B237HF</t>
  </si>
  <si>
    <t>别克/GL8</t>
  </si>
  <si>
    <t>商务车</t>
  </si>
  <si>
    <t>青岛市市南区新会路22号恒丰银行</t>
  </si>
  <si>
    <t>迟瑞敏</t>
  </si>
  <si>
    <t>鲁BB537P</t>
  </si>
  <si>
    <t>别克/GLB</t>
  </si>
  <si>
    <t>青岛市黄岛区双珠路328号恒丰银行</t>
  </si>
  <si>
    <t>刘晓冉</t>
  </si>
  <si>
    <t>鲁BH2U13</t>
  </si>
  <si>
    <t>大众/帕特</t>
  </si>
  <si>
    <t>轿车</t>
  </si>
  <si>
    <t>青岛市黄岛开发区香江路67-2号恒丰银行</t>
  </si>
  <si>
    <t>詹研</t>
  </si>
  <si>
    <t>鲁UY1898</t>
  </si>
  <si>
    <t>青岛市城阳区正阳路160-1号恒丰银行</t>
  </si>
  <si>
    <t>马强</t>
  </si>
  <si>
    <t>鲁B5WM71</t>
  </si>
  <si>
    <t>青岛市市北区山东路118号恒丰银行青岛市北支行</t>
  </si>
  <si>
    <t>孟祥峰</t>
  </si>
  <si>
    <t>鲁BAC169</t>
  </si>
  <si>
    <t>青岛市市南区东海西路15号恒丰银行</t>
  </si>
  <si>
    <t>王柄瀚</t>
  </si>
  <si>
    <t>鲁B907M9</t>
  </si>
  <si>
    <t>青岛市市南区南京路100号丙恒丰银行</t>
  </si>
  <si>
    <t>戴军</t>
  </si>
  <si>
    <t>该车辆2026年7月份强制险到期</t>
  </si>
  <si>
    <t>鲁B7XH79</t>
  </si>
  <si>
    <t>青岛市崂山区香港东路238号恒丰银行</t>
  </si>
  <si>
    <t>王珊</t>
  </si>
  <si>
    <t>鲁B8RW52</t>
  </si>
  <si>
    <t>青岛市即墨区鹤山路226号恒丰银行</t>
  </si>
  <si>
    <t>李闽敏</t>
  </si>
  <si>
    <t>鲁B538HF</t>
  </si>
  <si>
    <t>奥迪/A6</t>
  </si>
  <si>
    <t>青岛市李沧区九水东路191-21号恒丰银行</t>
  </si>
  <si>
    <t>张婷婷</t>
  </si>
  <si>
    <t>鲁B7XH30</t>
  </si>
  <si>
    <t>临沂市北城新区沂蒙北路4号环球国际2号楼恒丰银行</t>
  </si>
  <si>
    <t>连茂芹</t>
  </si>
  <si>
    <t>恒丰银行股份有限公司潍坊分行</t>
  </si>
  <si>
    <t>鲁V5033A</t>
  </si>
  <si>
    <t>潍坊寿光市农圣街五星大厦恒丰银行</t>
  </si>
  <si>
    <t>国强</t>
  </si>
  <si>
    <t>鲁BW1C55</t>
  </si>
  <si>
    <t>潍坊市奎文区376号恒丰银行</t>
  </si>
  <si>
    <t>耿相玉</t>
  </si>
  <si>
    <t>鲁BCK599</t>
  </si>
  <si>
    <t>潍坊诸城市东武街41号恒丰银行</t>
  </si>
  <si>
    <t>李军生</t>
  </si>
  <si>
    <t>合   计</t>
  </si>
  <si>
    <r>
      <rPr>
        <sz val="11"/>
        <color theme="1"/>
        <rFont val="宋体"/>
        <charset val="134"/>
      </rPr>
      <t>填表日期：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05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</si>
</sst>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&quot;-&quot;mm&quot;-&quot;dd"/>
    <numFmt numFmtId="178" formatCode="yyyy&quot;年&quot;m&quot;月&quot;d&quot;日&quot;;@"/>
    <numFmt numFmtId="179" formatCode="0_ "/>
    <numFmt numFmtId="180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宋体"/>
      <charset val="134"/>
    </font>
    <font>
      <sz val="22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indexed="8"/>
      <name val="仿宋"/>
      <charset val="134"/>
    </font>
    <font>
      <sz val="12"/>
      <name val="Times New Roman"/>
      <charset val="134"/>
    </font>
    <font>
      <sz val="11"/>
      <color rgb="FF000000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178" fontId="8" fillId="2" borderId="2" xfId="0" applyNumberFormat="1" applyFont="1" applyFill="1" applyBorder="1" applyAlignment="1">
      <alignment horizontal="right" vertical="center" wrapText="1"/>
    </xf>
    <xf numFmtId="179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right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Fill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80" fontId="8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180" fontId="8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>
      <alignment vertical="center"/>
    </xf>
    <xf numFmtId="176" fontId="8" fillId="0" borderId="2" xfId="0" applyNumberFormat="1" applyFont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P21"/>
  <sheetViews>
    <sheetView tabSelected="1" topLeftCell="A4" workbookViewId="0">
      <selection activeCell="R9" sqref="R9"/>
    </sheetView>
  </sheetViews>
  <sheetFormatPr defaultColWidth="8.89166666666667" defaultRowHeight="15"/>
  <cols>
    <col min="1" max="1" width="5.55833333333333" style="1" customWidth="1"/>
    <col min="2" max="2" width="16.75" style="1" customWidth="1"/>
    <col min="3" max="3" width="10.775" style="1" customWidth="1"/>
    <col min="4" max="4" width="15.125" style="1" customWidth="1"/>
    <col min="5" max="5" width="7.66666666666667" style="1" customWidth="1"/>
    <col min="6" max="6" width="16.225" style="3" customWidth="1"/>
    <col min="7" max="7" width="5.61666666666667" style="1" customWidth="1"/>
    <col min="8" max="8" width="15.225" style="4" customWidth="1"/>
    <col min="9" max="9" width="14.6333333333333" style="4" customWidth="1"/>
    <col min="10" max="10" width="13.075" style="5" hidden="1" customWidth="1"/>
    <col min="11" max="11" width="12.3833333333333" style="5" customWidth="1"/>
    <col min="12" max="12" width="12.625" style="1"/>
    <col min="13" max="16" width="15" style="1" customWidth="1"/>
    <col min="17" max="16384" width="8.89166666666667" style="1"/>
  </cols>
  <sheetData>
    <row r="1" ht="27" spans="1:16">
      <c r="A1" s="6" t="s">
        <v>0</v>
      </c>
      <c r="B1" s="7"/>
      <c r="C1" s="7"/>
      <c r="D1" s="7"/>
      <c r="E1" s="7"/>
      <c r="F1" s="8"/>
      <c r="G1" s="7"/>
      <c r="H1" s="9"/>
      <c r="I1" s="9"/>
      <c r="J1" s="7"/>
      <c r="K1" s="7"/>
      <c r="L1" s="7"/>
      <c r="M1" s="7"/>
      <c r="N1" s="7"/>
      <c r="O1" s="7"/>
      <c r="P1" s="7"/>
    </row>
    <row r="2" s="1" customFormat="1" spans="1:16">
      <c r="A2" s="10" t="s">
        <v>1</v>
      </c>
      <c r="B2" s="11"/>
      <c r="C2" s="11"/>
      <c r="D2" s="11"/>
      <c r="E2" s="11"/>
      <c r="F2" s="12"/>
      <c r="G2" s="11"/>
      <c r="H2" s="13"/>
      <c r="I2" s="13"/>
      <c r="J2" s="11"/>
      <c r="K2" s="11"/>
      <c r="L2" s="11"/>
      <c r="M2" s="11"/>
      <c r="N2" s="11"/>
      <c r="O2" s="11"/>
      <c r="P2" s="11"/>
    </row>
    <row r="3" s="1" customFormat="1" ht="9" customHeight="1" spans="1:16">
      <c r="A3" s="14"/>
      <c r="B3" s="15"/>
      <c r="C3" s="15"/>
      <c r="D3" s="15"/>
      <c r="E3" s="15"/>
      <c r="F3" s="12"/>
      <c r="G3" s="15"/>
      <c r="H3" s="13"/>
      <c r="I3" s="13"/>
      <c r="J3" s="11"/>
      <c r="K3" s="11"/>
      <c r="L3" s="40"/>
      <c r="M3" s="41"/>
      <c r="N3" s="41"/>
      <c r="O3" s="41"/>
      <c r="P3" s="42"/>
    </row>
    <row r="4" s="1" customFormat="1" ht="27" spans="1:16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7" t="s">
        <v>7</v>
      </c>
      <c r="G4" s="18" t="s">
        <v>8</v>
      </c>
      <c r="H4" s="19" t="s">
        <v>9</v>
      </c>
      <c r="I4" s="19" t="s">
        <v>10</v>
      </c>
      <c r="J4" s="43" t="s">
        <v>11</v>
      </c>
      <c r="K4" s="43" t="s">
        <v>12</v>
      </c>
      <c r="L4" s="44" t="s">
        <v>13</v>
      </c>
      <c r="M4" s="45" t="s">
        <v>14</v>
      </c>
      <c r="N4" s="45" t="s">
        <v>15</v>
      </c>
      <c r="O4" s="45" t="s">
        <v>16</v>
      </c>
      <c r="P4" s="45" t="s">
        <v>17</v>
      </c>
    </row>
    <row r="5" s="1" customFormat="1" ht="38" customHeight="1" spans="1:16">
      <c r="A5" s="20">
        <v>1</v>
      </c>
      <c r="B5" s="21" t="s">
        <v>18</v>
      </c>
      <c r="C5" s="22" t="s">
        <v>19</v>
      </c>
      <c r="D5" s="22" t="s">
        <v>20</v>
      </c>
      <c r="E5" s="21" t="s">
        <v>21</v>
      </c>
      <c r="F5" s="23">
        <v>40778</v>
      </c>
      <c r="G5" s="24">
        <v>1</v>
      </c>
      <c r="H5" s="25">
        <v>415735</v>
      </c>
      <c r="I5" s="25">
        <v>415735</v>
      </c>
      <c r="J5" s="46">
        <v>19658.12</v>
      </c>
      <c r="K5" s="47">
        <v>20786.75</v>
      </c>
      <c r="L5" s="25">
        <v>17700</v>
      </c>
      <c r="M5" s="21" t="s">
        <v>22</v>
      </c>
      <c r="N5" s="21" t="s">
        <v>23</v>
      </c>
      <c r="O5" s="48">
        <v>18660292811</v>
      </c>
      <c r="P5" s="20"/>
    </row>
    <row r="6" s="1" customFormat="1" ht="38" customHeight="1" spans="1:16">
      <c r="A6" s="26">
        <v>2</v>
      </c>
      <c r="B6" s="21" t="s">
        <v>18</v>
      </c>
      <c r="C6" s="22" t="s">
        <v>24</v>
      </c>
      <c r="D6" s="22" t="s">
        <v>25</v>
      </c>
      <c r="E6" s="21" t="s">
        <v>21</v>
      </c>
      <c r="F6" s="27">
        <v>41292</v>
      </c>
      <c r="G6" s="28">
        <v>1</v>
      </c>
      <c r="H6" s="29">
        <v>378100</v>
      </c>
      <c r="I6" s="29">
        <v>378100</v>
      </c>
      <c r="J6" s="49">
        <v>19145.3</v>
      </c>
      <c r="K6" s="50">
        <v>18905</v>
      </c>
      <c r="L6" s="29">
        <v>18200</v>
      </c>
      <c r="M6" s="21" t="s">
        <v>26</v>
      </c>
      <c r="N6" s="21" t="s">
        <v>27</v>
      </c>
      <c r="O6" s="48">
        <v>18669809965</v>
      </c>
      <c r="P6" s="26"/>
    </row>
    <row r="7" s="1" customFormat="1" ht="38" customHeight="1" spans="1:16">
      <c r="A7" s="20">
        <v>3</v>
      </c>
      <c r="B7" s="21" t="s">
        <v>18</v>
      </c>
      <c r="C7" s="22" t="s">
        <v>28</v>
      </c>
      <c r="D7" s="22" t="s">
        <v>29</v>
      </c>
      <c r="E7" s="21" t="s">
        <v>30</v>
      </c>
      <c r="F7" s="27">
        <v>41242</v>
      </c>
      <c r="G7" s="28">
        <v>1</v>
      </c>
      <c r="H7" s="29">
        <v>273321</v>
      </c>
      <c r="I7" s="29">
        <v>273321</v>
      </c>
      <c r="J7" s="49">
        <v>13441.82</v>
      </c>
      <c r="K7" s="50">
        <v>13666.05</v>
      </c>
      <c r="L7" s="29">
        <v>13500</v>
      </c>
      <c r="M7" s="21" t="s">
        <v>31</v>
      </c>
      <c r="N7" s="21" t="s">
        <v>32</v>
      </c>
      <c r="O7" s="48">
        <v>17853267077</v>
      </c>
      <c r="P7" s="20"/>
    </row>
    <row r="8" s="1" customFormat="1" ht="38" customHeight="1" spans="1:16">
      <c r="A8" s="26">
        <v>4</v>
      </c>
      <c r="B8" s="21" t="s">
        <v>18</v>
      </c>
      <c r="C8" s="22" t="s">
        <v>33</v>
      </c>
      <c r="D8" s="22" t="s">
        <v>29</v>
      </c>
      <c r="E8" s="21" t="s">
        <v>30</v>
      </c>
      <c r="F8" s="27">
        <v>41352</v>
      </c>
      <c r="G8" s="28">
        <v>1</v>
      </c>
      <c r="H8" s="29">
        <v>278748</v>
      </c>
      <c r="I8" s="29">
        <v>278748</v>
      </c>
      <c r="J8" s="49">
        <v>13490</v>
      </c>
      <c r="K8" s="50">
        <v>13937.4</v>
      </c>
      <c r="L8" s="29">
        <v>13800</v>
      </c>
      <c r="M8" s="21" t="s">
        <v>34</v>
      </c>
      <c r="N8" s="21" t="s">
        <v>35</v>
      </c>
      <c r="O8" s="48">
        <v>13156267172</v>
      </c>
      <c r="P8" s="20"/>
    </row>
    <row r="9" s="1" customFormat="1" ht="38" customHeight="1" spans="1:16">
      <c r="A9" s="20">
        <v>5</v>
      </c>
      <c r="B9" s="21" t="s">
        <v>18</v>
      </c>
      <c r="C9" s="22" t="s">
        <v>36</v>
      </c>
      <c r="D9" s="22" t="s">
        <v>29</v>
      </c>
      <c r="E9" s="21" t="s">
        <v>30</v>
      </c>
      <c r="F9" s="27">
        <v>42121</v>
      </c>
      <c r="G9" s="28">
        <v>1</v>
      </c>
      <c r="H9" s="29">
        <v>236200</v>
      </c>
      <c r="I9" s="29">
        <v>236200</v>
      </c>
      <c r="J9" s="49">
        <v>14356.8</v>
      </c>
      <c r="K9" s="50">
        <v>11810</v>
      </c>
      <c r="L9" s="29">
        <v>18900</v>
      </c>
      <c r="M9" s="21" t="s">
        <v>37</v>
      </c>
      <c r="N9" s="21" t="s">
        <v>38</v>
      </c>
      <c r="O9" s="48">
        <v>13061272693</v>
      </c>
      <c r="P9" s="51"/>
    </row>
    <row r="10" s="1" customFormat="1" ht="38" customHeight="1" spans="1:16">
      <c r="A10" s="26">
        <v>6</v>
      </c>
      <c r="B10" s="21" t="s">
        <v>18</v>
      </c>
      <c r="C10" s="22" t="s">
        <v>39</v>
      </c>
      <c r="D10" s="22" t="s">
        <v>29</v>
      </c>
      <c r="E10" s="21" t="s">
        <v>30</v>
      </c>
      <c r="F10" s="27">
        <v>41360</v>
      </c>
      <c r="G10" s="28">
        <v>1</v>
      </c>
      <c r="H10" s="29">
        <v>248500</v>
      </c>
      <c r="I10" s="29">
        <v>248500</v>
      </c>
      <c r="J10" s="49">
        <v>11145</v>
      </c>
      <c r="K10" s="50">
        <v>12425</v>
      </c>
      <c r="L10" s="29">
        <v>13900</v>
      </c>
      <c r="M10" s="21" t="s">
        <v>40</v>
      </c>
      <c r="N10" s="21" t="s">
        <v>41</v>
      </c>
      <c r="O10" s="48">
        <v>18853257186</v>
      </c>
      <c r="P10" s="51"/>
    </row>
    <row r="11" s="1" customFormat="1" ht="38" customHeight="1" spans="1:16">
      <c r="A11" s="20">
        <v>7</v>
      </c>
      <c r="B11" s="21" t="s">
        <v>18</v>
      </c>
      <c r="C11" s="22" t="s">
        <v>42</v>
      </c>
      <c r="D11" s="22" t="s">
        <v>25</v>
      </c>
      <c r="E11" s="21" t="s">
        <v>21</v>
      </c>
      <c r="F11" s="27">
        <v>40375</v>
      </c>
      <c r="G11" s="28">
        <v>1</v>
      </c>
      <c r="H11" s="29">
        <v>364717</v>
      </c>
      <c r="I11" s="29">
        <v>364717</v>
      </c>
      <c r="J11" s="49">
        <v>13952.85</v>
      </c>
      <c r="K11" s="50">
        <v>18235.85</v>
      </c>
      <c r="L11" s="29">
        <v>15200</v>
      </c>
      <c r="M11" s="21" t="s">
        <v>43</v>
      </c>
      <c r="N11" s="21" t="s">
        <v>44</v>
      </c>
      <c r="O11" s="48">
        <v>18562615777</v>
      </c>
      <c r="P11" s="52" t="s">
        <v>45</v>
      </c>
    </row>
    <row r="12" s="1" customFormat="1" ht="38" customHeight="1" spans="1:16">
      <c r="A12" s="26">
        <v>8</v>
      </c>
      <c r="B12" s="21" t="s">
        <v>18</v>
      </c>
      <c r="C12" s="22" t="s">
        <v>46</v>
      </c>
      <c r="D12" s="22" t="s">
        <v>25</v>
      </c>
      <c r="E12" s="21" t="s">
        <v>21</v>
      </c>
      <c r="F12" s="27">
        <v>42132</v>
      </c>
      <c r="G12" s="28">
        <v>1</v>
      </c>
      <c r="H12" s="29">
        <v>369500</v>
      </c>
      <c r="I12" s="29">
        <v>369500</v>
      </c>
      <c r="J12" s="49">
        <v>13441.82</v>
      </c>
      <c r="K12" s="50">
        <v>18475</v>
      </c>
      <c r="L12" s="29">
        <v>26000</v>
      </c>
      <c r="M12" s="21" t="s">
        <v>47</v>
      </c>
      <c r="N12" s="21" t="s">
        <v>48</v>
      </c>
      <c r="O12" s="48">
        <v>18678973131</v>
      </c>
      <c r="P12" s="20"/>
    </row>
    <row r="13" s="1" customFormat="1" ht="38" customHeight="1" spans="1:16">
      <c r="A13" s="20">
        <v>9</v>
      </c>
      <c r="B13" s="21" t="s">
        <v>18</v>
      </c>
      <c r="C13" s="22" t="s">
        <v>49</v>
      </c>
      <c r="D13" s="22" t="s">
        <v>29</v>
      </c>
      <c r="E13" s="21" t="s">
        <v>30</v>
      </c>
      <c r="F13" s="27">
        <v>42027</v>
      </c>
      <c r="G13" s="28">
        <v>1</v>
      </c>
      <c r="H13" s="29">
        <v>236200</v>
      </c>
      <c r="I13" s="29">
        <v>236200</v>
      </c>
      <c r="J13" s="49">
        <v>12202.3</v>
      </c>
      <c r="K13" s="50">
        <v>11810</v>
      </c>
      <c r="L13" s="29">
        <v>17900</v>
      </c>
      <c r="M13" s="21" t="s">
        <v>50</v>
      </c>
      <c r="N13" s="21" t="s">
        <v>51</v>
      </c>
      <c r="O13" s="48">
        <v>18560660005</v>
      </c>
      <c r="P13" s="20"/>
    </row>
    <row r="14" s="1" customFormat="1" ht="38" customHeight="1" spans="1:16">
      <c r="A14" s="26">
        <v>10</v>
      </c>
      <c r="B14" s="21" t="s">
        <v>18</v>
      </c>
      <c r="C14" s="22" t="s">
        <v>52</v>
      </c>
      <c r="D14" s="22" t="s">
        <v>53</v>
      </c>
      <c r="E14" s="21" t="s">
        <v>30</v>
      </c>
      <c r="F14" s="27">
        <v>40695</v>
      </c>
      <c r="G14" s="28">
        <v>1</v>
      </c>
      <c r="H14" s="29">
        <v>418991</v>
      </c>
      <c r="I14" s="29">
        <v>418991</v>
      </c>
      <c r="J14" s="49">
        <v>19885.64</v>
      </c>
      <c r="K14" s="50">
        <v>20949.55</v>
      </c>
      <c r="L14" s="29">
        <v>16400</v>
      </c>
      <c r="M14" s="21" t="s">
        <v>54</v>
      </c>
      <c r="N14" s="21" t="s">
        <v>55</v>
      </c>
      <c r="O14" s="48">
        <v>15054278138</v>
      </c>
      <c r="P14" s="20"/>
    </row>
    <row r="15" s="1" customFormat="1" ht="38" customHeight="1" spans="1:16">
      <c r="A15" s="30">
        <v>11</v>
      </c>
      <c r="B15" s="31" t="s">
        <v>18</v>
      </c>
      <c r="C15" s="22" t="s">
        <v>56</v>
      </c>
      <c r="D15" s="22" t="s">
        <v>25</v>
      </c>
      <c r="E15" s="31" t="s">
        <v>21</v>
      </c>
      <c r="F15" s="23">
        <v>42132</v>
      </c>
      <c r="G15" s="24">
        <v>1</v>
      </c>
      <c r="H15" s="25">
        <v>369500</v>
      </c>
      <c r="I15" s="25">
        <v>369500</v>
      </c>
      <c r="J15" s="46">
        <v>20917.36</v>
      </c>
      <c r="K15" s="47">
        <v>18475</v>
      </c>
      <c r="L15" s="25">
        <v>26400</v>
      </c>
      <c r="M15" s="31" t="s">
        <v>57</v>
      </c>
      <c r="N15" s="31" t="s">
        <v>58</v>
      </c>
      <c r="O15" s="53">
        <v>15562921106</v>
      </c>
      <c r="P15" s="30"/>
    </row>
    <row r="16" s="1" customFormat="1" ht="38" customHeight="1" spans="1:16">
      <c r="A16" s="32">
        <v>12</v>
      </c>
      <c r="B16" s="31" t="s">
        <v>59</v>
      </c>
      <c r="C16" s="22" t="s">
        <v>60</v>
      </c>
      <c r="D16" s="22" t="s">
        <v>29</v>
      </c>
      <c r="E16" s="31" t="s">
        <v>30</v>
      </c>
      <c r="F16" s="23">
        <v>41996</v>
      </c>
      <c r="G16" s="24">
        <v>1</v>
      </c>
      <c r="H16" s="25">
        <v>236345</v>
      </c>
      <c r="I16" s="25">
        <v>236345</v>
      </c>
      <c r="J16" s="46">
        <v>14175</v>
      </c>
      <c r="K16" s="47">
        <v>11817.25</v>
      </c>
      <c r="L16" s="25">
        <v>18100</v>
      </c>
      <c r="M16" s="31" t="s">
        <v>61</v>
      </c>
      <c r="N16" s="31" t="s">
        <v>62</v>
      </c>
      <c r="O16" s="53">
        <v>13406641913</v>
      </c>
      <c r="P16" s="30"/>
    </row>
    <row r="17" s="1" customFormat="1" ht="38" customHeight="1" spans="1:16">
      <c r="A17" s="30">
        <v>13</v>
      </c>
      <c r="B17" s="31" t="s">
        <v>18</v>
      </c>
      <c r="C17" s="22" t="s">
        <v>63</v>
      </c>
      <c r="D17" s="22" t="s">
        <v>29</v>
      </c>
      <c r="E17" s="31" t="s">
        <v>30</v>
      </c>
      <c r="F17" s="23">
        <v>41242</v>
      </c>
      <c r="G17" s="24">
        <v>1</v>
      </c>
      <c r="H17" s="25">
        <v>273321</v>
      </c>
      <c r="I17" s="25">
        <v>273321</v>
      </c>
      <c r="J17" s="46">
        <v>13745</v>
      </c>
      <c r="K17" s="47">
        <v>13666.05</v>
      </c>
      <c r="L17" s="25">
        <v>13200</v>
      </c>
      <c r="M17" s="31" t="s">
        <v>64</v>
      </c>
      <c r="N17" s="31" t="s">
        <v>65</v>
      </c>
      <c r="O17" s="53">
        <v>13011699777</v>
      </c>
      <c r="P17" s="30"/>
    </row>
    <row r="18" s="1" customFormat="1" ht="38" customHeight="1" spans="1:16">
      <c r="A18" s="32">
        <v>14</v>
      </c>
      <c r="B18" s="31" t="s">
        <v>18</v>
      </c>
      <c r="C18" s="22" t="s">
        <v>66</v>
      </c>
      <c r="D18" s="22" t="s">
        <v>29</v>
      </c>
      <c r="E18" s="31" t="s">
        <v>30</v>
      </c>
      <c r="F18" s="23">
        <v>41446</v>
      </c>
      <c r="G18" s="24">
        <v>1</v>
      </c>
      <c r="H18" s="25">
        <v>248355</v>
      </c>
      <c r="I18" s="25">
        <v>248355</v>
      </c>
      <c r="J18" s="46">
        <v>14266.65</v>
      </c>
      <c r="K18" s="47">
        <v>12417.75</v>
      </c>
      <c r="L18" s="25">
        <v>12200</v>
      </c>
      <c r="M18" s="31" t="s">
        <v>67</v>
      </c>
      <c r="N18" s="31" t="s">
        <v>68</v>
      </c>
      <c r="O18" s="53">
        <v>15953618577</v>
      </c>
      <c r="P18" s="52" t="s">
        <v>45</v>
      </c>
    </row>
    <row r="19" s="1" customFormat="1" ht="23" customHeight="1" spans="1:16">
      <c r="A19" s="33" t="s">
        <v>69</v>
      </c>
      <c r="B19" s="34"/>
      <c r="C19" s="35"/>
      <c r="D19" s="35"/>
      <c r="E19" s="35"/>
      <c r="F19" s="36"/>
      <c r="G19" s="35"/>
      <c r="H19" s="37">
        <f>SUM(H5:H18)</f>
        <v>4347533</v>
      </c>
      <c r="I19" s="37">
        <f>SUM(I5:I18)</f>
        <v>4347533</v>
      </c>
      <c r="J19" s="37">
        <f>SUM(J5:J18)</f>
        <v>213823.66</v>
      </c>
      <c r="K19" s="54"/>
      <c r="L19" s="37">
        <f>SUM(L5:L18)</f>
        <v>241400</v>
      </c>
      <c r="M19" s="21"/>
      <c r="N19" s="21"/>
      <c r="O19" s="35"/>
      <c r="P19" s="35"/>
    </row>
    <row r="20" s="2" customFormat="1" ht="22" customHeight="1" spans="1:16">
      <c r="A20" s="38" t="s">
        <v>70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="1" customFormat="1" spans="1:16">
      <c r="A21" s="39"/>
      <c r="F21" s="3"/>
      <c r="H21" s="4"/>
      <c r="I21" s="4"/>
      <c r="J21" s="5"/>
      <c r="K21" s="5"/>
      <c r="M21" s="55"/>
      <c r="N21" s="55"/>
      <c r="O21" s="55"/>
      <c r="P21" s="55"/>
    </row>
  </sheetData>
  <mergeCells count="4">
    <mergeCell ref="A1:P1"/>
    <mergeCell ref="A2:P2"/>
    <mergeCell ref="A19:B19"/>
    <mergeCell ref="A20:P20"/>
  </mergeCells>
  <dataValidations count="1">
    <dataValidation type="list" allowBlank="1" showInputMessage="1" showErrorMessage="1" sqref="E19">
      <formula1>"轿车,商务车,越野车,大巴车,中巴车,小巴车,货车,发电车"</formula1>
    </dataValidation>
  </dataValidations>
  <printOptions horizontalCentered="1"/>
  <pageMargins left="0.751388888888889" right="0.751388888888889" top="1" bottom="1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拟处理车辆信息统计汇总表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齐新转</dc:creator>
  <cp:lastModifiedBy>renwanying</cp:lastModifiedBy>
  <dcterms:created xsi:type="dcterms:W3CDTF">2026-02-26T02:47:00Z</dcterms:created>
  <dcterms:modified xsi:type="dcterms:W3CDTF">2026-08-12T02:50:34Z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30A488A4EAD64B3698F67605FBA8DCA4_13</vt:lpwstr>
  </property>
  <property fmtid="{D5CDD505-2E9C-101B-9397-08002B2CF9AE}" pid="3" name="KSOProductBuildVer">
    <vt:lpwstr>2052-12.1.0.16729</vt:lpwstr>
  </property>
  <property fmtid="{D5CDD505-2E9C-101B-9397-08002B2CF9AE}" pid="4" name="CalculationRule">
    <vt:i4>0</vt:i4>
  </property>
</Properties>
</file>