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<sst xmlns="http://schemas.openxmlformats.org/spreadsheetml/2006/main" count="296" uniqueCount="65">
  <si>
    <t>资产评估明细表（白酒包）</t>
  </si>
  <si>
    <t>评估基准日：2026年01月05日</t>
  </si>
  <si>
    <t>金额单位：人民币元</t>
  </si>
  <si>
    <t>序号</t>
  </si>
  <si>
    <t>品种</t>
  </si>
  <si>
    <t>品牌</t>
  </si>
  <si>
    <t>系列</t>
  </si>
  <si>
    <t>容量</t>
  </si>
  <si>
    <t>度数</t>
  </si>
  <si>
    <t>年份</t>
  </si>
  <si>
    <t>数量/箱</t>
  </si>
  <si>
    <t>数量/瓶</t>
  </si>
  <si>
    <t>评估单价（元/瓶）</t>
  </si>
  <si>
    <t>评估总价值（元）</t>
  </si>
  <si>
    <t>品相</t>
  </si>
  <si>
    <t>白酒</t>
  </si>
  <si>
    <t>五粮液</t>
  </si>
  <si>
    <t>30年陈酿</t>
  </si>
  <si>
    <t>500ml</t>
  </si>
  <si>
    <t>50°浓香型</t>
  </si>
  <si>
    <t>礼盒装</t>
  </si>
  <si>
    <t>厚工坊</t>
  </si>
  <si>
    <t>十二年陈酿</t>
  </si>
  <si>
    <t>53°酱香型</t>
  </si>
  <si>
    <t>/</t>
  </si>
  <si>
    <t>未拆封</t>
  </si>
  <si>
    <t>小瑯高</t>
  </si>
  <si>
    <t>75ml</t>
  </si>
  <si>
    <t>71°</t>
  </si>
  <si>
    <t>杏花村</t>
  </si>
  <si>
    <t>汾酒</t>
  </si>
  <si>
    <t>4升</t>
  </si>
  <si>
    <t>60°</t>
  </si>
  <si>
    <t>剑南春</t>
  </si>
  <si>
    <t>东方红1949</t>
  </si>
  <si>
    <t>46°浓香型</t>
  </si>
  <si>
    <t>2014/2015</t>
  </si>
  <si>
    <t>未开封</t>
  </si>
  <si>
    <t>茅台酒</t>
  </si>
  <si>
    <t>15年</t>
  </si>
  <si>
    <t>免税特供</t>
  </si>
  <si>
    <t>375ml</t>
  </si>
  <si>
    <t>酒</t>
  </si>
  <si>
    <t>五星</t>
  </si>
  <si>
    <t>飞天</t>
  </si>
  <si>
    <t>黔台酒</t>
  </si>
  <si>
    <t>50年</t>
  </si>
  <si>
    <t>原包装未拆封</t>
  </si>
  <si>
    <t>金沙</t>
  </si>
  <si>
    <t>贵州茅台酒</t>
  </si>
  <si>
    <t>53%vol</t>
  </si>
  <si>
    <t>空的</t>
  </si>
  <si>
    <t>（五星）</t>
  </si>
  <si>
    <t>几乎跑没，两瓶跑部分</t>
  </si>
  <si>
    <t>原箱未开封</t>
  </si>
  <si>
    <t>范杨收藏</t>
  </si>
  <si>
    <t>中国奥委会合作伙伴庆功酒</t>
  </si>
  <si>
    <t>30年</t>
  </si>
  <si>
    <t>跑酒一半</t>
  </si>
  <si>
    <t>古井贡酒</t>
  </si>
  <si>
    <t>浓香型45%vol</t>
  </si>
  <si>
    <t>跑酒一半、玻璃瓶</t>
  </si>
  <si>
    <t>玻璃瓶</t>
  </si>
  <si>
    <t>钓鱼台国宾酒</t>
  </si>
  <si>
    <t>跑酒部分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</si>
</sst>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43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selection activeCell="S12" sqref="S12"/>
    </sheetView>
  </sheetViews>
  <sheetFormatPr defaultColWidth="9" defaultRowHeight="13.5"/>
  <cols>
    <col min="3" max="3" width="9" style="1"/>
    <col min="10" max="10" width="12.625" customWidth="1"/>
    <col min="11" max="11" width="13.75" customWidth="1"/>
  </cols>
  <sheetData>
    <row r="1" ht="2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0.5" spans="1:12">
      <c r="A3" s="5"/>
      <c r="B3" s="6"/>
      <c r="C3" s="4"/>
      <c r="D3" s="4"/>
      <c r="E3" s="6"/>
      <c r="F3" s="4"/>
      <c r="G3" s="6"/>
      <c r="H3" s="6"/>
      <c r="I3" s="6"/>
      <c r="J3" s="14"/>
      <c r="K3" s="14"/>
      <c r="L3" s="14" t="s">
        <v>2</v>
      </c>
    </row>
    <row r="4" ht="28.5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</row>
    <row r="5" ht="27" spans="1:12">
      <c r="A5" s="8">
        <v>1</v>
      </c>
      <c r="B5" s="8" t="s">
        <v>15</v>
      </c>
      <c r="C5" s="9" t="s">
        <v>16</v>
      </c>
      <c r="D5" s="9" t="s">
        <v>17</v>
      </c>
      <c r="E5" s="8" t="s">
        <v>18</v>
      </c>
      <c r="F5" s="9" t="s">
        <v>19</v>
      </c>
      <c r="G5" s="8">
        <v>2010</v>
      </c>
      <c r="H5" s="8">
        <v>2</v>
      </c>
      <c r="I5" s="8">
        <v>8</v>
      </c>
      <c r="J5" s="15">
        <v>2640</v>
      </c>
      <c r="K5" s="15">
        <f t="shared" ref="K5:K47" si="0">I5*J5</f>
        <v>21120</v>
      </c>
      <c r="L5" s="9" t="s">
        <v>20</v>
      </c>
    </row>
    <row r="6" ht="27" spans="1:12">
      <c r="A6" s="8">
        <v>2</v>
      </c>
      <c r="B6" s="8" t="s">
        <v>15</v>
      </c>
      <c r="C6" s="9" t="s">
        <v>21</v>
      </c>
      <c r="D6" s="9" t="s">
        <v>22</v>
      </c>
      <c r="E6" s="8" t="s">
        <v>18</v>
      </c>
      <c r="F6" s="9" t="s">
        <v>23</v>
      </c>
      <c r="G6" s="8" t="s">
        <v>24</v>
      </c>
      <c r="H6" s="8">
        <v>2</v>
      </c>
      <c r="I6" s="8">
        <v>12</v>
      </c>
      <c r="J6" s="15">
        <v>1060</v>
      </c>
      <c r="K6" s="15">
        <f t="shared" si="0"/>
        <v>12720</v>
      </c>
      <c r="L6" s="9" t="s">
        <v>25</v>
      </c>
    </row>
    <row r="7" spans="1:12">
      <c r="A7" s="8">
        <v>3</v>
      </c>
      <c r="B7" s="8" t="s">
        <v>15</v>
      </c>
      <c r="C7" s="9" t="s">
        <v>26</v>
      </c>
      <c r="D7" s="8" t="s">
        <v>24</v>
      </c>
      <c r="E7" s="8" t="s">
        <v>27</v>
      </c>
      <c r="F7" s="9" t="s">
        <v>28</v>
      </c>
      <c r="G7" s="8">
        <v>2013</v>
      </c>
      <c r="H7" s="8">
        <v>4</v>
      </c>
      <c r="I7" s="8">
        <v>16</v>
      </c>
      <c r="J7" s="15">
        <v>380</v>
      </c>
      <c r="K7" s="15">
        <f t="shared" si="0"/>
        <v>6080</v>
      </c>
      <c r="L7" s="9" t="s">
        <v>25</v>
      </c>
    </row>
    <row r="8" spans="1:12">
      <c r="A8" s="8">
        <v>4</v>
      </c>
      <c r="B8" s="8" t="s">
        <v>15</v>
      </c>
      <c r="C8" s="9" t="s">
        <v>29</v>
      </c>
      <c r="D8" s="9" t="s">
        <v>30</v>
      </c>
      <c r="E8" s="8" t="s">
        <v>31</v>
      </c>
      <c r="F8" s="9" t="s">
        <v>32</v>
      </c>
      <c r="G8" s="8">
        <v>2010</v>
      </c>
      <c r="H8" s="8" t="s">
        <v>24</v>
      </c>
      <c r="I8" s="8">
        <v>2</v>
      </c>
      <c r="J8" s="15">
        <v>1790</v>
      </c>
      <c r="K8" s="15">
        <f t="shared" si="0"/>
        <v>3580</v>
      </c>
      <c r="L8" s="9"/>
    </row>
    <row r="9" ht="27" spans="1:12">
      <c r="A9" s="8">
        <v>5</v>
      </c>
      <c r="B9" s="8" t="s">
        <v>15</v>
      </c>
      <c r="C9" s="9" t="s">
        <v>33</v>
      </c>
      <c r="D9" s="9" t="s">
        <v>34</v>
      </c>
      <c r="E9" s="8" t="s">
        <v>18</v>
      </c>
      <c r="F9" s="9" t="s">
        <v>35</v>
      </c>
      <c r="G9" s="9" t="s">
        <v>36</v>
      </c>
      <c r="H9" s="8">
        <v>2</v>
      </c>
      <c r="I9" s="8">
        <v>12</v>
      </c>
      <c r="J9" s="15">
        <v>630</v>
      </c>
      <c r="K9" s="15">
        <f t="shared" si="0"/>
        <v>7560</v>
      </c>
      <c r="L9" s="9" t="s">
        <v>37</v>
      </c>
    </row>
    <row r="10" ht="27" spans="1:12">
      <c r="A10" s="8">
        <v>6</v>
      </c>
      <c r="B10" s="8" t="s">
        <v>15</v>
      </c>
      <c r="C10" s="9" t="s">
        <v>38</v>
      </c>
      <c r="D10" s="9" t="s">
        <v>39</v>
      </c>
      <c r="E10" s="8" t="s">
        <v>18</v>
      </c>
      <c r="F10" s="9" t="s">
        <v>23</v>
      </c>
      <c r="G10" s="8">
        <v>2014</v>
      </c>
      <c r="H10" s="8" t="s">
        <v>24</v>
      </c>
      <c r="I10" s="8">
        <v>2</v>
      </c>
      <c r="J10" s="15">
        <v>3490</v>
      </c>
      <c r="K10" s="15">
        <f t="shared" si="0"/>
        <v>6980</v>
      </c>
      <c r="L10" s="9"/>
    </row>
    <row r="11" ht="27" spans="1:12">
      <c r="A11" s="8">
        <v>7</v>
      </c>
      <c r="B11" s="8" t="s">
        <v>15</v>
      </c>
      <c r="C11" s="9" t="s">
        <v>38</v>
      </c>
      <c r="D11" s="9" t="s">
        <v>40</v>
      </c>
      <c r="E11" s="8" t="s">
        <v>41</v>
      </c>
      <c r="F11" s="9" t="s">
        <v>23</v>
      </c>
      <c r="G11" s="8">
        <v>2014</v>
      </c>
      <c r="H11" s="8" t="s">
        <v>24</v>
      </c>
      <c r="I11" s="8">
        <v>2</v>
      </c>
      <c r="J11" s="15">
        <v>2010</v>
      </c>
      <c r="K11" s="15">
        <f t="shared" si="0"/>
        <v>4020</v>
      </c>
      <c r="L11" s="9"/>
    </row>
    <row r="12" ht="27" spans="1:12">
      <c r="A12" s="8">
        <v>8</v>
      </c>
      <c r="B12" s="8" t="s">
        <v>15</v>
      </c>
      <c r="C12" s="9" t="s">
        <v>38</v>
      </c>
      <c r="D12" s="9" t="s">
        <v>42</v>
      </c>
      <c r="E12" s="8" t="s">
        <v>18</v>
      </c>
      <c r="F12" s="9" t="s">
        <v>23</v>
      </c>
      <c r="G12" s="8" t="s">
        <v>24</v>
      </c>
      <c r="H12" s="8" t="s">
        <v>24</v>
      </c>
      <c r="I12" s="8">
        <v>1</v>
      </c>
      <c r="J12" s="15">
        <v>180</v>
      </c>
      <c r="K12" s="15">
        <f t="shared" si="0"/>
        <v>180</v>
      </c>
      <c r="L12" s="9" t="s">
        <v>25</v>
      </c>
    </row>
    <row r="13" ht="27" spans="1:12">
      <c r="A13" s="8">
        <v>9</v>
      </c>
      <c r="B13" s="8" t="s">
        <v>15</v>
      </c>
      <c r="C13" s="9" t="s">
        <v>38</v>
      </c>
      <c r="D13" s="9" t="s">
        <v>43</v>
      </c>
      <c r="E13" s="8" t="s">
        <v>18</v>
      </c>
      <c r="F13" s="9" t="s">
        <v>23</v>
      </c>
      <c r="G13" s="8">
        <v>1990</v>
      </c>
      <c r="H13" s="8" t="s">
        <v>24</v>
      </c>
      <c r="I13" s="8">
        <v>1</v>
      </c>
      <c r="J13" s="15">
        <v>17020</v>
      </c>
      <c r="K13" s="15">
        <f t="shared" si="0"/>
        <v>17020</v>
      </c>
      <c r="L13" s="9"/>
    </row>
    <row r="14" ht="27" spans="1:12">
      <c r="A14" s="8">
        <v>10</v>
      </c>
      <c r="B14" s="8" t="s">
        <v>15</v>
      </c>
      <c r="C14" s="9" t="s">
        <v>38</v>
      </c>
      <c r="D14" s="9" t="s">
        <v>44</v>
      </c>
      <c r="E14" s="8" t="s">
        <v>18</v>
      </c>
      <c r="F14" s="9" t="s">
        <v>23</v>
      </c>
      <c r="G14" s="8">
        <v>2013</v>
      </c>
      <c r="H14" s="8" t="s">
        <v>24</v>
      </c>
      <c r="I14" s="8">
        <v>2</v>
      </c>
      <c r="J14" s="15">
        <v>1750</v>
      </c>
      <c r="K14" s="15">
        <f t="shared" si="0"/>
        <v>3500</v>
      </c>
      <c r="L14" s="9"/>
    </row>
    <row r="15" ht="27" spans="1:12">
      <c r="A15" s="8">
        <v>11</v>
      </c>
      <c r="B15" s="8" t="s">
        <v>15</v>
      </c>
      <c r="C15" s="9" t="s">
        <v>38</v>
      </c>
      <c r="D15" s="9" t="s">
        <v>44</v>
      </c>
      <c r="E15" s="8" t="s">
        <v>18</v>
      </c>
      <c r="F15" s="9" t="s">
        <v>23</v>
      </c>
      <c r="G15" s="8">
        <v>2013</v>
      </c>
      <c r="H15" s="8" t="s">
        <v>24</v>
      </c>
      <c r="I15" s="8">
        <v>1</v>
      </c>
      <c r="J15" s="15">
        <v>2330</v>
      </c>
      <c r="K15" s="15">
        <f t="shared" si="0"/>
        <v>2330</v>
      </c>
      <c r="L15" s="9"/>
    </row>
    <row r="16" ht="27" spans="1:12">
      <c r="A16" s="8">
        <v>12</v>
      </c>
      <c r="B16" s="8" t="s">
        <v>15</v>
      </c>
      <c r="C16" s="9" t="s">
        <v>38</v>
      </c>
      <c r="D16" s="9" t="s">
        <v>44</v>
      </c>
      <c r="E16" s="8" t="s">
        <v>18</v>
      </c>
      <c r="F16" s="9" t="s">
        <v>23</v>
      </c>
      <c r="G16" s="8">
        <v>2012</v>
      </c>
      <c r="H16" s="8" t="s">
        <v>24</v>
      </c>
      <c r="I16" s="8">
        <v>2</v>
      </c>
      <c r="J16" s="15">
        <v>2420</v>
      </c>
      <c r="K16" s="15">
        <f t="shared" si="0"/>
        <v>4840</v>
      </c>
      <c r="L16" s="9"/>
    </row>
    <row r="17" ht="27" spans="1:12">
      <c r="A17" s="8">
        <v>13</v>
      </c>
      <c r="B17" s="8" t="s">
        <v>15</v>
      </c>
      <c r="C17" s="9" t="s">
        <v>38</v>
      </c>
      <c r="D17" s="9" t="s">
        <v>44</v>
      </c>
      <c r="E17" s="8" t="s">
        <v>18</v>
      </c>
      <c r="F17" s="9" t="s">
        <v>23</v>
      </c>
      <c r="G17" s="8" t="s">
        <v>24</v>
      </c>
      <c r="H17" s="8" t="s">
        <v>24</v>
      </c>
      <c r="I17" s="8">
        <v>2</v>
      </c>
      <c r="J17" s="15">
        <v>2420</v>
      </c>
      <c r="K17" s="15">
        <f t="shared" si="0"/>
        <v>4840</v>
      </c>
      <c r="L17" s="9"/>
    </row>
    <row r="18" ht="27" spans="1:12">
      <c r="A18" s="8">
        <v>14</v>
      </c>
      <c r="B18" s="8" t="s">
        <v>15</v>
      </c>
      <c r="C18" s="9" t="s">
        <v>45</v>
      </c>
      <c r="D18" s="9" t="s">
        <v>46</v>
      </c>
      <c r="E18" s="8" t="s">
        <v>18</v>
      </c>
      <c r="F18" s="9" t="s">
        <v>23</v>
      </c>
      <c r="G18" s="8">
        <v>2011</v>
      </c>
      <c r="H18" s="8" t="s">
        <v>24</v>
      </c>
      <c r="I18" s="8">
        <v>2</v>
      </c>
      <c r="J18" s="15">
        <v>1790</v>
      </c>
      <c r="K18" s="15">
        <f t="shared" si="0"/>
        <v>3580</v>
      </c>
      <c r="L18" s="9"/>
    </row>
    <row r="19" ht="27" spans="1:12">
      <c r="A19" s="8">
        <v>15</v>
      </c>
      <c r="B19" s="8" t="s">
        <v>15</v>
      </c>
      <c r="C19" s="9" t="s">
        <v>38</v>
      </c>
      <c r="D19" s="9" t="s">
        <v>44</v>
      </c>
      <c r="E19" s="8" t="s">
        <v>18</v>
      </c>
      <c r="F19" s="9" t="s">
        <v>23</v>
      </c>
      <c r="G19" s="8">
        <v>2016</v>
      </c>
      <c r="H19" s="8">
        <v>6</v>
      </c>
      <c r="I19" s="8">
        <v>36</v>
      </c>
      <c r="J19" s="15">
        <v>2100</v>
      </c>
      <c r="K19" s="15">
        <f t="shared" si="0"/>
        <v>75600</v>
      </c>
      <c r="L19" s="9" t="s">
        <v>47</v>
      </c>
    </row>
    <row r="20" ht="27" spans="1:12">
      <c r="A20" s="8">
        <v>16</v>
      </c>
      <c r="B20" s="8" t="s">
        <v>15</v>
      </c>
      <c r="C20" s="9" t="s">
        <v>48</v>
      </c>
      <c r="D20" s="9">
        <v>1988</v>
      </c>
      <c r="E20" s="8" t="s">
        <v>18</v>
      </c>
      <c r="F20" s="9" t="s">
        <v>23</v>
      </c>
      <c r="G20" s="8">
        <v>2014</v>
      </c>
      <c r="H20" s="8">
        <v>1</v>
      </c>
      <c r="I20" s="8">
        <v>6</v>
      </c>
      <c r="J20" s="15">
        <v>260</v>
      </c>
      <c r="K20" s="15">
        <f t="shared" si="0"/>
        <v>1560</v>
      </c>
      <c r="L20" s="9"/>
    </row>
    <row r="21" ht="28.5" spans="1:12">
      <c r="A21" s="8">
        <v>17</v>
      </c>
      <c r="B21" s="10" t="s">
        <v>15</v>
      </c>
      <c r="C21" s="10" t="s">
        <v>49</v>
      </c>
      <c r="D21" s="10" t="s">
        <v>44</v>
      </c>
      <c r="E21" s="10" t="s">
        <v>18</v>
      </c>
      <c r="F21" s="10" t="s">
        <v>50</v>
      </c>
      <c r="G21" s="10">
        <v>2017</v>
      </c>
      <c r="H21" s="10" t="s">
        <v>24</v>
      </c>
      <c r="I21" s="10">
        <v>1</v>
      </c>
      <c r="J21" s="16">
        <v>1900</v>
      </c>
      <c r="K21" s="16">
        <f t="shared" si="0"/>
        <v>1900</v>
      </c>
      <c r="L21" s="10" t="s">
        <v>24</v>
      </c>
    </row>
    <row r="22" ht="28.5" spans="1:12">
      <c r="A22" s="8">
        <v>18</v>
      </c>
      <c r="B22" s="10" t="s">
        <v>15</v>
      </c>
      <c r="C22" s="10" t="s">
        <v>49</v>
      </c>
      <c r="D22" s="10" t="s">
        <v>44</v>
      </c>
      <c r="E22" s="10" t="s">
        <v>18</v>
      </c>
      <c r="F22" s="10" t="s">
        <v>50</v>
      </c>
      <c r="G22" s="10">
        <v>2017</v>
      </c>
      <c r="H22" s="10" t="s">
        <v>24</v>
      </c>
      <c r="I22" s="10">
        <v>1</v>
      </c>
      <c r="J22" s="16">
        <v>1900</v>
      </c>
      <c r="K22" s="16">
        <f t="shared" si="0"/>
        <v>1900</v>
      </c>
      <c r="L22" s="10" t="s">
        <v>24</v>
      </c>
    </row>
    <row r="23" ht="28.5" spans="1:12">
      <c r="A23" s="8">
        <v>19</v>
      </c>
      <c r="B23" s="10" t="s">
        <v>15</v>
      </c>
      <c r="C23" s="10" t="s">
        <v>49</v>
      </c>
      <c r="D23" s="10" t="s">
        <v>24</v>
      </c>
      <c r="E23" s="10" t="s">
        <v>18</v>
      </c>
      <c r="F23" s="10" t="s">
        <v>50</v>
      </c>
      <c r="G23" s="10" t="s">
        <v>24</v>
      </c>
      <c r="H23" s="10" t="s">
        <v>24</v>
      </c>
      <c r="I23" s="10">
        <v>1</v>
      </c>
      <c r="J23" s="17">
        <v>0</v>
      </c>
      <c r="K23" s="17">
        <f t="shared" si="0"/>
        <v>0</v>
      </c>
      <c r="L23" s="10" t="s">
        <v>51</v>
      </c>
    </row>
    <row r="24" ht="28.5" spans="1:12">
      <c r="A24" s="8">
        <v>20</v>
      </c>
      <c r="B24" s="11" t="s">
        <v>15</v>
      </c>
      <c r="C24" s="10" t="s">
        <v>49</v>
      </c>
      <c r="D24" s="11" t="s">
        <v>52</v>
      </c>
      <c r="E24" s="11" t="s">
        <v>18</v>
      </c>
      <c r="F24" s="11" t="s">
        <v>50</v>
      </c>
      <c r="G24" s="11">
        <v>1995</v>
      </c>
      <c r="H24" s="11" t="s">
        <v>24</v>
      </c>
      <c r="I24" s="11">
        <v>1</v>
      </c>
      <c r="J24" s="18">
        <v>14780</v>
      </c>
      <c r="K24" s="18">
        <f t="shared" si="0"/>
        <v>14780</v>
      </c>
      <c r="L24" s="11" t="s">
        <v>24</v>
      </c>
    </row>
    <row r="25" ht="28.5" spans="1:12">
      <c r="A25" s="8">
        <v>21</v>
      </c>
      <c r="B25" s="11" t="s">
        <v>15</v>
      </c>
      <c r="C25" s="10" t="s">
        <v>49</v>
      </c>
      <c r="D25" s="11" t="s">
        <v>52</v>
      </c>
      <c r="E25" s="11" t="s">
        <v>18</v>
      </c>
      <c r="F25" s="11" t="s">
        <v>50</v>
      </c>
      <c r="G25" s="11">
        <v>1995</v>
      </c>
      <c r="H25" s="11" t="s">
        <v>24</v>
      </c>
      <c r="I25" s="11">
        <v>1</v>
      </c>
      <c r="J25" s="18">
        <v>14780</v>
      </c>
      <c r="K25" s="18">
        <f t="shared" si="0"/>
        <v>14780</v>
      </c>
      <c r="L25" s="11" t="s">
        <v>24</v>
      </c>
    </row>
    <row r="26" ht="42.75" spans="1:12">
      <c r="A26" s="8">
        <v>22</v>
      </c>
      <c r="B26" s="11" t="s">
        <v>15</v>
      </c>
      <c r="C26" s="10" t="s">
        <v>49</v>
      </c>
      <c r="D26" s="11" t="s">
        <v>52</v>
      </c>
      <c r="E26" s="11" t="s">
        <v>18</v>
      </c>
      <c r="F26" s="11" t="s">
        <v>50</v>
      </c>
      <c r="G26" s="11">
        <v>2013</v>
      </c>
      <c r="H26" s="11" t="s">
        <v>24</v>
      </c>
      <c r="I26" s="11">
        <v>1</v>
      </c>
      <c r="J26" s="18">
        <v>720</v>
      </c>
      <c r="K26" s="18">
        <f t="shared" si="0"/>
        <v>720</v>
      </c>
      <c r="L26" s="10" t="s">
        <v>53</v>
      </c>
    </row>
    <row r="27" ht="28.5" spans="1:12">
      <c r="A27" s="8">
        <v>23</v>
      </c>
      <c r="B27" s="11" t="s">
        <v>15</v>
      </c>
      <c r="C27" s="10" t="s">
        <v>49</v>
      </c>
      <c r="D27" s="11" t="s">
        <v>52</v>
      </c>
      <c r="E27" s="11" t="s">
        <v>18</v>
      </c>
      <c r="F27" s="11" t="s">
        <v>50</v>
      </c>
      <c r="G27" s="11">
        <v>2013</v>
      </c>
      <c r="H27" s="11" t="s">
        <v>24</v>
      </c>
      <c r="I27" s="11">
        <v>1</v>
      </c>
      <c r="J27" s="18">
        <v>2150</v>
      </c>
      <c r="K27" s="18">
        <f t="shared" si="0"/>
        <v>2150</v>
      </c>
      <c r="L27" s="11" t="s">
        <v>24</v>
      </c>
    </row>
    <row r="28" ht="28.5" spans="1:12">
      <c r="A28" s="8">
        <v>24</v>
      </c>
      <c r="B28" s="11" t="s">
        <v>15</v>
      </c>
      <c r="C28" s="10" t="s">
        <v>49</v>
      </c>
      <c r="D28" s="11" t="s">
        <v>52</v>
      </c>
      <c r="E28" s="11" t="s">
        <v>18</v>
      </c>
      <c r="F28" s="11" t="s">
        <v>50</v>
      </c>
      <c r="G28" s="11">
        <v>2013</v>
      </c>
      <c r="H28" s="11" t="s">
        <v>24</v>
      </c>
      <c r="I28" s="11">
        <v>1</v>
      </c>
      <c r="J28" s="18">
        <v>2150</v>
      </c>
      <c r="K28" s="18">
        <f t="shared" si="0"/>
        <v>2150</v>
      </c>
      <c r="L28" s="11" t="s">
        <v>24</v>
      </c>
    </row>
    <row r="29" ht="28.5" spans="1:12">
      <c r="A29" s="8">
        <v>25</v>
      </c>
      <c r="B29" s="11" t="s">
        <v>15</v>
      </c>
      <c r="C29" s="10" t="s">
        <v>49</v>
      </c>
      <c r="D29" s="11" t="s">
        <v>52</v>
      </c>
      <c r="E29" s="11" t="s">
        <v>18</v>
      </c>
      <c r="F29" s="11" t="s">
        <v>50</v>
      </c>
      <c r="G29" s="11">
        <v>2013</v>
      </c>
      <c r="H29" s="11" t="s">
        <v>24</v>
      </c>
      <c r="I29" s="11">
        <v>1</v>
      </c>
      <c r="J29" s="18">
        <v>2870</v>
      </c>
      <c r="K29" s="18">
        <f t="shared" si="0"/>
        <v>2870</v>
      </c>
      <c r="L29" s="11" t="s">
        <v>24</v>
      </c>
    </row>
    <row r="30" ht="28.5" spans="1:12">
      <c r="A30" s="8">
        <v>26</v>
      </c>
      <c r="B30" s="11" t="s">
        <v>15</v>
      </c>
      <c r="C30" s="10" t="s">
        <v>49</v>
      </c>
      <c r="D30" s="11" t="s">
        <v>52</v>
      </c>
      <c r="E30" s="11" t="s">
        <v>18</v>
      </c>
      <c r="F30" s="11" t="s">
        <v>50</v>
      </c>
      <c r="G30" s="11">
        <v>2013</v>
      </c>
      <c r="H30" s="11" t="s">
        <v>24</v>
      </c>
      <c r="I30" s="11">
        <v>1</v>
      </c>
      <c r="J30" s="18">
        <v>2870</v>
      </c>
      <c r="K30" s="18">
        <f t="shared" si="0"/>
        <v>2870</v>
      </c>
      <c r="L30" s="11" t="s">
        <v>24</v>
      </c>
    </row>
    <row r="31" ht="28.5" spans="1:12">
      <c r="A31" s="8">
        <v>27</v>
      </c>
      <c r="B31" s="11" t="s">
        <v>15</v>
      </c>
      <c r="C31" s="10" t="s">
        <v>49</v>
      </c>
      <c r="D31" s="11" t="s">
        <v>52</v>
      </c>
      <c r="E31" s="11" t="s">
        <v>18</v>
      </c>
      <c r="F31" s="11" t="s">
        <v>50</v>
      </c>
      <c r="G31" s="11">
        <v>2013</v>
      </c>
      <c r="H31" s="11" t="s">
        <v>24</v>
      </c>
      <c r="I31" s="11">
        <v>1</v>
      </c>
      <c r="J31" s="18">
        <v>2870</v>
      </c>
      <c r="K31" s="18">
        <f t="shared" si="0"/>
        <v>2870</v>
      </c>
      <c r="L31" s="11" t="s">
        <v>24</v>
      </c>
    </row>
    <row r="32" ht="28.5" spans="1:12">
      <c r="A32" s="8">
        <v>28</v>
      </c>
      <c r="B32" s="11" t="s">
        <v>15</v>
      </c>
      <c r="C32" s="10" t="s">
        <v>49</v>
      </c>
      <c r="D32" s="11" t="s">
        <v>52</v>
      </c>
      <c r="E32" s="11" t="s">
        <v>18</v>
      </c>
      <c r="F32" s="11" t="s">
        <v>50</v>
      </c>
      <c r="G32" s="11">
        <v>2013</v>
      </c>
      <c r="H32" s="11" t="s">
        <v>24</v>
      </c>
      <c r="I32" s="11">
        <v>1</v>
      </c>
      <c r="J32" s="18">
        <v>2870</v>
      </c>
      <c r="K32" s="18">
        <f t="shared" si="0"/>
        <v>2870</v>
      </c>
      <c r="L32" s="11" t="s">
        <v>24</v>
      </c>
    </row>
    <row r="33" ht="28.5" spans="1:12">
      <c r="A33" s="8">
        <v>29</v>
      </c>
      <c r="B33" s="10" t="s">
        <v>15</v>
      </c>
      <c r="C33" s="10" t="s">
        <v>49</v>
      </c>
      <c r="D33" s="10" t="s">
        <v>44</v>
      </c>
      <c r="E33" s="10" t="s">
        <v>18</v>
      </c>
      <c r="F33" s="10" t="s">
        <v>50</v>
      </c>
      <c r="G33" s="10">
        <v>2017</v>
      </c>
      <c r="H33" s="10">
        <v>1</v>
      </c>
      <c r="I33" s="10">
        <v>6</v>
      </c>
      <c r="J33" s="16">
        <v>1930</v>
      </c>
      <c r="K33" s="16">
        <f t="shared" si="0"/>
        <v>11580</v>
      </c>
      <c r="L33" s="10" t="s">
        <v>54</v>
      </c>
    </row>
    <row r="34" ht="28.5" spans="1:12">
      <c r="A34" s="8">
        <v>30</v>
      </c>
      <c r="B34" s="10" t="s">
        <v>15</v>
      </c>
      <c r="C34" s="10" t="s">
        <v>49</v>
      </c>
      <c r="D34" s="10" t="s">
        <v>44</v>
      </c>
      <c r="E34" s="10" t="s">
        <v>18</v>
      </c>
      <c r="F34" s="10" t="s">
        <v>50</v>
      </c>
      <c r="G34" s="10">
        <v>2017</v>
      </c>
      <c r="H34" s="10">
        <v>1</v>
      </c>
      <c r="I34" s="10">
        <v>6</v>
      </c>
      <c r="J34" s="16">
        <v>1930</v>
      </c>
      <c r="K34" s="16">
        <f t="shared" si="0"/>
        <v>11580</v>
      </c>
      <c r="L34" s="10" t="s">
        <v>54</v>
      </c>
    </row>
    <row r="35" ht="28.5" spans="1:12">
      <c r="A35" s="8">
        <v>31</v>
      </c>
      <c r="B35" s="10" t="s">
        <v>15</v>
      </c>
      <c r="C35" s="10" t="s">
        <v>49</v>
      </c>
      <c r="D35" s="10" t="s">
        <v>44</v>
      </c>
      <c r="E35" s="10" t="s">
        <v>18</v>
      </c>
      <c r="F35" s="10" t="s">
        <v>50</v>
      </c>
      <c r="G35" s="10">
        <v>2016</v>
      </c>
      <c r="H35" s="10">
        <v>1</v>
      </c>
      <c r="I35" s="10">
        <v>6</v>
      </c>
      <c r="J35" s="16">
        <v>2100</v>
      </c>
      <c r="K35" s="16">
        <f t="shared" si="0"/>
        <v>12600</v>
      </c>
      <c r="L35" s="10" t="s">
        <v>54</v>
      </c>
    </row>
    <row r="36" ht="28.5" spans="1:12">
      <c r="A36" s="8">
        <v>32</v>
      </c>
      <c r="B36" s="10" t="s">
        <v>15</v>
      </c>
      <c r="C36" s="10" t="s">
        <v>49</v>
      </c>
      <c r="D36" s="10" t="s">
        <v>44</v>
      </c>
      <c r="E36" s="10" t="s">
        <v>18</v>
      </c>
      <c r="F36" s="10" t="s">
        <v>50</v>
      </c>
      <c r="G36" s="10">
        <v>2016</v>
      </c>
      <c r="H36" s="10">
        <v>1</v>
      </c>
      <c r="I36" s="10">
        <v>6</v>
      </c>
      <c r="J36" s="16">
        <v>2100</v>
      </c>
      <c r="K36" s="16">
        <f t="shared" si="0"/>
        <v>12600</v>
      </c>
      <c r="L36" s="10" t="s">
        <v>54</v>
      </c>
    </row>
    <row r="37" ht="28.5" spans="1:12">
      <c r="A37" s="8">
        <v>33</v>
      </c>
      <c r="B37" s="10" t="s">
        <v>15</v>
      </c>
      <c r="C37" s="10" t="s">
        <v>49</v>
      </c>
      <c r="D37" s="10" t="s">
        <v>55</v>
      </c>
      <c r="E37" s="10" t="s">
        <v>18</v>
      </c>
      <c r="F37" s="10" t="s">
        <v>50</v>
      </c>
      <c r="G37" s="10">
        <v>2014</v>
      </c>
      <c r="H37" s="10">
        <v>1</v>
      </c>
      <c r="I37" s="10">
        <v>6</v>
      </c>
      <c r="J37" s="16">
        <v>3580</v>
      </c>
      <c r="K37" s="16">
        <f t="shared" si="0"/>
        <v>21480</v>
      </c>
      <c r="L37" s="10" t="s">
        <v>24</v>
      </c>
    </row>
    <row r="38" ht="28.5" spans="1:12">
      <c r="A38" s="8">
        <v>34</v>
      </c>
      <c r="B38" s="11" t="s">
        <v>15</v>
      </c>
      <c r="C38" s="10" t="s">
        <v>49</v>
      </c>
      <c r="D38" s="11" t="s">
        <v>39</v>
      </c>
      <c r="E38" s="11" t="s">
        <v>18</v>
      </c>
      <c r="F38" s="11" t="s">
        <v>50</v>
      </c>
      <c r="G38" s="11">
        <v>2013</v>
      </c>
      <c r="H38" s="11">
        <v>1</v>
      </c>
      <c r="I38" s="11">
        <v>6</v>
      </c>
      <c r="J38" s="18">
        <v>3490</v>
      </c>
      <c r="K38" s="18">
        <f t="shared" si="0"/>
        <v>20940</v>
      </c>
      <c r="L38" s="11" t="s">
        <v>24</v>
      </c>
    </row>
    <row r="39" ht="42.75" spans="1:12">
      <c r="A39" s="8">
        <v>35</v>
      </c>
      <c r="B39" s="10" t="s">
        <v>15</v>
      </c>
      <c r="C39" s="10" t="s">
        <v>49</v>
      </c>
      <c r="D39" s="10" t="s">
        <v>24</v>
      </c>
      <c r="E39" s="10" t="s">
        <v>18</v>
      </c>
      <c r="F39" s="10" t="s">
        <v>50</v>
      </c>
      <c r="G39" s="10">
        <v>2012</v>
      </c>
      <c r="H39" s="10">
        <v>1</v>
      </c>
      <c r="I39" s="10">
        <v>6</v>
      </c>
      <c r="J39" s="16">
        <v>7850</v>
      </c>
      <c r="K39" s="16">
        <f t="shared" si="0"/>
        <v>47100</v>
      </c>
      <c r="L39" s="10" t="s">
        <v>56</v>
      </c>
    </row>
    <row r="40" ht="28.5" spans="1:12">
      <c r="A40" s="8">
        <v>36</v>
      </c>
      <c r="B40" s="11" t="s">
        <v>15</v>
      </c>
      <c r="C40" s="10" t="s">
        <v>49</v>
      </c>
      <c r="D40" s="11" t="s">
        <v>46</v>
      </c>
      <c r="E40" s="11" t="s">
        <v>18</v>
      </c>
      <c r="F40" s="11" t="s">
        <v>50</v>
      </c>
      <c r="G40" s="11">
        <v>2014</v>
      </c>
      <c r="H40" s="11">
        <v>1</v>
      </c>
      <c r="I40" s="11">
        <v>6</v>
      </c>
      <c r="J40" s="18">
        <v>20870</v>
      </c>
      <c r="K40" s="18">
        <f t="shared" si="0"/>
        <v>125220</v>
      </c>
      <c r="L40" s="11" t="s">
        <v>24</v>
      </c>
    </row>
    <row r="41" ht="28.5" spans="1:12">
      <c r="A41" s="8">
        <v>37</v>
      </c>
      <c r="B41" s="11" t="s">
        <v>15</v>
      </c>
      <c r="C41" s="10" t="s">
        <v>49</v>
      </c>
      <c r="D41" s="11" t="s">
        <v>57</v>
      </c>
      <c r="E41" s="11" t="s">
        <v>18</v>
      </c>
      <c r="F41" s="11" t="s">
        <v>50</v>
      </c>
      <c r="G41" s="11">
        <v>2013</v>
      </c>
      <c r="H41" s="11">
        <v>1</v>
      </c>
      <c r="I41" s="11">
        <v>6</v>
      </c>
      <c r="J41" s="18">
        <v>10480</v>
      </c>
      <c r="K41" s="18">
        <f t="shared" si="0"/>
        <v>62880</v>
      </c>
      <c r="L41" s="11" t="s">
        <v>24</v>
      </c>
    </row>
    <row r="42" ht="28.5" spans="1:12">
      <c r="A42" s="8">
        <v>38</v>
      </c>
      <c r="B42" s="11" t="s">
        <v>15</v>
      </c>
      <c r="C42" s="10" t="s">
        <v>49</v>
      </c>
      <c r="D42" s="11" t="s">
        <v>57</v>
      </c>
      <c r="E42" s="11" t="s">
        <v>18</v>
      </c>
      <c r="F42" s="11" t="s">
        <v>50</v>
      </c>
      <c r="G42" s="11">
        <v>2016</v>
      </c>
      <c r="H42" s="11" t="s">
        <v>24</v>
      </c>
      <c r="I42" s="11">
        <v>1</v>
      </c>
      <c r="J42" s="18">
        <v>5240</v>
      </c>
      <c r="K42" s="18">
        <f t="shared" si="0"/>
        <v>5240</v>
      </c>
      <c r="L42" s="11" t="s">
        <v>58</v>
      </c>
    </row>
    <row r="43" ht="28.5" spans="1:12">
      <c r="A43" s="8">
        <v>39</v>
      </c>
      <c r="B43" s="10" t="s">
        <v>15</v>
      </c>
      <c r="C43" s="10" t="s">
        <v>49</v>
      </c>
      <c r="D43" s="10" t="s">
        <v>44</v>
      </c>
      <c r="E43" s="10" t="s">
        <v>18</v>
      </c>
      <c r="F43" s="10" t="s">
        <v>50</v>
      </c>
      <c r="G43" s="10">
        <v>2016</v>
      </c>
      <c r="H43" s="10" t="s">
        <v>24</v>
      </c>
      <c r="I43" s="10">
        <v>1</v>
      </c>
      <c r="J43" s="16">
        <v>2100</v>
      </c>
      <c r="K43" s="16">
        <f t="shared" si="0"/>
        <v>2100</v>
      </c>
      <c r="L43" s="10" t="s">
        <v>24</v>
      </c>
    </row>
    <row r="44" ht="28.5" spans="1:12">
      <c r="A44" s="8">
        <v>40</v>
      </c>
      <c r="B44" s="10" t="s">
        <v>15</v>
      </c>
      <c r="C44" s="10" t="s">
        <v>49</v>
      </c>
      <c r="D44" s="10" t="s">
        <v>44</v>
      </c>
      <c r="E44" s="10" t="s">
        <v>18</v>
      </c>
      <c r="F44" s="10" t="s">
        <v>50</v>
      </c>
      <c r="G44" s="10">
        <v>2016</v>
      </c>
      <c r="H44" s="10" t="s">
        <v>24</v>
      </c>
      <c r="I44" s="10">
        <v>1</v>
      </c>
      <c r="J44" s="16">
        <v>2100</v>
      </c>
      <c r="K44" s="16">
        <f t="shared" si="0"/>
        <v>2100</v>
      </c>
      <c r="L44" s="10" t="s">
        <v>24</v>
      </c>
    </row>
    <row r="45" ht="28.5" spans="1:12">
      <c r="A45" s="8">
        <v>41</v>
      </c>
      <c r="B45" s="10" t="s">
        <v>15</v>
      </c>
      <c r="C45" s="10" t="s">
        <v>59</v>
      </c>
      <c r="D45" s="10" t="s">
        <v>24</v>
      </c>
      <c r="E45" s="10" t="s">
        <v>18</v>
      </c>
      <c r="F45" s="10" t="s">
        <v>60</v>
      </c>
      <c r="G45" s="10">
        <v>2017</v>
      </c>
      <c r="H45" s="10" t="s">
        <v>24</v>
      </c>
      <c r="I45" s="10">
        <v>1</v>
      </c>
      <c r="J45" s="16">
        <v>40</v>
      </c>
      <c r="K45" s="16">
        <f t="shared" si="0"/>
        <v>40</v>
      </c>
      <c r="L45" s="10" t="s">
        <v>61</v>
      </c>
    </row>
    <row r="46" ht="28.5" spans="1:12">
      <c r="A46" s="8">
        <v>42</v>
      </c>
      <c r="B46" s="10" t="s">
        <v>15</v>
      </c>
      <c r="C46" s="10" t="s">
        <v>59</v>
      </c>
      <c r="D46" s="10" t="s">
        <v>24</v>
      </c>
      <c r="E46" s="10" t="s">
        <v>18</v>
      </c>
      <c r="F46" s="10" t="s">
        <v>60</v>
      </c>
      <c r="G46" s="10">
        <v>2017</v>
      </c>
      <c r="H46" s="10" t="s">
        <v>24</v>
      </c>
      <c r="I46" s="10">
        <v>1</v>
      </c>
      <c r="J46" s="16">
        <v>90</v>
      </c>
      <c r="K46" s="16">
        <f t="shared" si="0"/>
        <v>90</v>
      </c>
      <c r="L46" s="10" t="s">
        <v>62</v>
      </c>
    </row>
    <row r="47" ht="28.5" spans="1:12">
      <c r="A47" s="8">
        <v>43</v>
      </c>
      <c r="B47" s="10" t="s">
        <v>15</v>
      </c>
      <c r="C47" s="10" t="s">
        <v>63</v>
      </c>
      <c r="D47" s="10" t="s">
        <v>24</v>
      </c>
      <c r="E47" s="10" t="s">
        <v>18</v>
      </c>
      <c r="F47" s="10" t="s">
        <v>50</v>
      </c>
      <c r="G47" s="10" t="s">
        <v>24</v>
      </c>
      <c r="H47" s="10" t="s">
        <v>24</v>
      </c>
      <c r="I47" s="10">
        <v>2</v>
      </c>
      <c r="J47" s="16">
        <v>540</v>
      </c>
      <c r="K47" s="16">
        <f t="shared" si="0"/>
        <v>1080</v>
      </c>
      <c r="L47" s="10" t="s">
        <v>64</v>
      </c>
    </row>
    <row r="48" spans="1:12">
      <c r="A48" s="12"/>
      <c r="B48" s="12"/>
      <c r="C48" s="13"/>
      <c r="D48" s="12"/>
      <c r="E48" s="12"/>
      <c r="F48" s="12"/>
      <c r="G48" s="12"/>
      <c r="H48" s="12"/>
      <c r="I48" s="12">
        <f>SUM(I5:I47)</f>
        <v>180</v>
      </c>
      <c r="J48" s="12"/>
      <c r="K48" s="12">
        <f>SUM(K5:K47)</f>
        <v>562000</v>
      </c>
      <c r="L48" s="12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王莹</dc:creator>
  <cp:lastModifiedBy>renwanying</cp:lastModifiedBy>
  <dcterms:created xsi:type="dcterms:W3CDTF">2026-06-30T08:30:00Z</dcterms:created>
  <dcterms:modified xsi:type="dcterms:W3CDTF">2026-08-17T06:36:15Z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34845AA40B2A4D3C8DB3C45A524E8C1C</vt:lpwstr>
  </property>
  <property fmtid="{D5CDD505-2E9C-101B-9397-08002B2CF9AE}" pid="3" name="KSOProductBuildVer">
    <vt:lpwstr>2052-12.1.0.16729</vt:lpwstr>
  </property>
</Properties>
</file>