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600" windowHeight="9765" activeTab="4"/>
  </bookViews>
  <sheets>
    <sheet name="标的一" sheetId="3" r:id="rId1"/>
    <sheet name="标的二" sheetId="4" r:id="rId2"/>
    <sheet name="标的三" sheetId="5" r:id="rId3"/>
    <sheet name="标的四" sheetId="7" r:id="rId4"/>
    <sheet name="标的五" sheetId="8" r:id="rId5"/>
  </sheets>
  <calcPr calcId="144525"/>
</workbook>
</file>

<file path=xl/calcChain.xml><?xml version="1.0" encoding="utf-8"?>
<calcChain xmlns="http://schemas.openxmlformats.org/spreadsheetml/2006/main">
  <c r="G33" i="3" l="1"/>
  <c r="G4" i="8" l="1"/>
  <c r="E4" i="8"/>
  <c r="E6" i="7" l="1"/>
  <c r="E4" i="5"/>
  <c r="E13" i="4"/>
  <c r="G6" i="7" l="1"/>
  <c r="G13" i="4"/>
  <c r="E33" i="3" l="1"/>
</calcChain>
</file>

<file path=xl/sharedStrings.xml><?xml version="1.0" encoding="utf-8"?>
<sst xmlns="http://schemas.openxmlformats.org/spreadsheetml/2006/main" count="233" uniqueCount="117">
  <si>
    <t>名称</t>
  </si>
  <si>
    <t>规格型号</t>
  </si>
  <si>
    <t>参数</t>
  </si>
  <si>
    <t>计量单位</t>
  </si>
  <si>
    <t>数量</t>
  </si>
  <si>
    <t>备注</t>
  </si>
  <si>
    <t>苹果X手机</t>
  </si>
  <si>
    <t>台</t>
  </si>
  <si>
    <t>灰色</t>
  </si>
  <si>
    <t>酷派大神手机</t>
  </si>
  <si>
    <t>电池鼓包</t>
  </si>
  <si>
    <t>OPPO手机</t>
  </si>
  <si>
    <t>A77</t>
  </si>
  <si>
    <t>屏碎可开机</t>
  </si>
  <si>
    <t>苹果11手机</t>
  </si>
  <si>
    <t>白色</t>
  </si>
  <si>
    <t>VIVO手机</t>
  </si>
  <si>
    <t>后摄像头裂纹</t>
  </si>
  <si>
    <t>黑蓝色</t>
  </si>
  <si>
    <t>华为手机</t>
  </si>
  <si>
    <t>P20</t>
  </si>
  <si>
    <t>EML-AL00</t>
  </si>
  <si>
    <t>黑色，后壳上角摔碎</t>
  </si>
  <si>
    <t>P30Pro</t>
  </si>
  <si>
    <t>VOG-AL10</t>
  </si>
  <si>
    <t>黑色</t>
  </si>
  <si>
    <t>华硕笔记本</t>
  </si>
  <si>
    <t>K555L</t>
  </si>
  <si>
    <t>I5-5200H</t>
  </si>
  <si>
    <t>R9s</t>
  </si>
  <si>
    <t>碎屏可开机</t>
  </si>
  <si>
    <t>玫瑰金</t>
  </si>
  <si>
    <t>苹果8手机</t>
  </si>
  <si>
    <t>碎屏</t>
  </si>
  <si>
    <t>深蓝色</t>
  </si>
  <si>
    <t>喷墨打印机</t>
  </si>
  <si>
    <t>EPSON L805</t>
  </si>
  <si>
    <t>泡水</t>
  </si>
  <si>
    <t>EPSON L801</t>
  </si>
  <si>
    <t>外星人笔记本</t>
  </si>
  <si>
    <t>F117-F1K</t>
  </si>
  <si>
    <t>小米手机</t>
  </si>
  <si>
    <t>红色，泡水</t>
  </si>
  <si>
    <t>vivo手机</t>
  </si>
  <si>
    <t>X7</t>
  </si>
  <si>
    <t>玫瑰金，泡水</t>
  </si>
  <si>
    <t>R7</t>
  </si>
  <si>
    <t>浅金色，泡水</t>
  </si>
  <si>
    <t>A57t</t>
  </si>
  <si>
    <t>黑金色，泡水</t>
  </si>
  <si>
    <t>X23</t>
  </si>
  <si>
    <t>彩金</t>
  </si>
  <si>
    <t>oppo手机</t>
  </si>
  <si>
    <t>rl5</t>
  </si>
  <si>
    <t>苹果手机</t>
  </si>
  <si>
    <t>A1549</t>
  </si>
  <si>
    <t>金色</t>
  </si>
  <si>
    <t>A1586</t>
  </si>
  <si>
    <t>金色，损坏</t>
  </si>
  <si>
    <t>S7</t>
  </si>
  <si>
    <t>黑色，电池鼓包</t>
  </si>
  <si>
    <t>A1661</t>
  </si>
  <si>
    <t>Dell笔记本</t>
  </si>
  <si>
    <t>INSPIRON N 4030</t>
  </si>
  <si>
    <t>i3</t>
  </si>
  <si>
    <t>红色</t>
  </si>
  <si>
    <t>白色，泡水</t>
  </si>
  <si>
    <t>黑色，泡水</t>
  </si>
  <si>
    <t>苹果6S手机</t>
  </si>
  <si>
    <t>A1700</t>
  </si>
  <si>
    <t>金色，泡水</t>
  </si>
  <si>
    <t>小米9手机</t>
  </si>
  <si>
    <t>路由器</t>
  </si>
  <si>
    <t>华为4G</t>
  </si>
  <si>
    <t>七模路由器</t>
  </si>
  <si>
    <t>FW60</t>
  </si>
  <si>
    <t>激光雕刻机</t>
  </si>
  <si>
    <t>K40</t>
  </si>
  <si>
    <t>泡水，锈蚀严重</t>
  </si>
  <si>
    <t>数显光敏印章机</t>
  </si>
  <si>
    <t>电脑主机</t>
  </si>
  <si>
    <t>至睿</t>
  </si>
  <si>
    <t>鲁A967LV</t>
  </si>
  <si>
    <t>北京牌BJ5044XXY1J</t>
  </si>
  <si>
    <t>发动机号码：13171034</t>
  </si>
  <si>
    <t>审车至2021.10</t>
  </si>
  <si>
    <t>鲁A6Q33R</t>
  </si>
  <si>
    <t>东风牌DFA5040XXY35D6AC</t>
  </si>
  <si>
    <t>发动机号码：C51400781A</t>
  </si>
  <si>
    <t>审车至2023.1</t>
  </si>
  <si>
    <t>鲁AD75W9</t>
  </si>
  <si>
    <t>依维柯牌NJ6484CCM</t>
  </si>
  <si>
    <t>发动机号码：14B0491</t>
  </si>
  <si>
    <t>审车至2022.2，后拆已拆除</t>
  </si>
  <si>
    <t>油泵</t>
  </si>
  <si>
    <t>油泵（含电机）</t>
  </si>
  <si>
    <t>塑料吨桶</t>
  </si>
  <si>
    <t>1000L</t>
  </si>
  <si>
    <t>个</t>
  </si>
  <si>
    <t>伸缩梯</t>
  </si>
  <si>
    <t>8*1.2m</t>
  </si>
  <si>
    <t>银白色</t>
  </si>
  <si>
    <t>冀RVN359</t>
  </si>
  <si>
    <t>五菱牌LZW6432KF</t>
  </si>
  <si>
    <t>发动机号码：8BA1711060</t>
  </si>
  <si>
    <t>蓝色1.2手动，审车至2024.11</t>
  </si>
  <si>
    <t>荣耀手机</t>
  </si>
  <si>
    <t>KIW-CL00</t>
  </si>
  <si>
    <t>碎屏，可开机</t>
  </si>
  <si>
    <t>可开机</t>
  </si>
  <si>
    <t>Y66</t>
  </si>
  <si>
    <t>BKL-AL20</t>
  </si>
  <si>
    <t>屏幕角磕碰</t>
  </si>
  <si>
    <t>金额/元</t>
    <phoneticPr fontId="7" type="noConversion"/>
  </si>
  <si>
    <t>金额/元</t>
    <phoneticPr fontId="7" type="noConversion"/>
  </si>
  <si>
    <t>合计</t>
    <phoneticPr fontId="7" type="noConversion"/>
  </si>
  <si>
    <t>合计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</si>
</sst>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Font="1" applyFill="1" applyBorder="1" applyAlignment="1" applyProtection="1">
      <alignment horizontal="center" vertical="center" wrapText="1" shrinkToFit="1"/>
      <protection locked="0"/>
    </xf>
    <xf numFmtId="49" fontId="4" fillId="2" borderId="1" xfId="0" applyNumberFormat="1" applyFont="1" applyFill="1" applyBorder="1" applyAlignment="1" applyProtection="1">
      <alignment horizontal="center" wrapText="1" shrinkToFit="1"/>
      <protection locked="0"/>
    </xf>
    <xf numFmtId="0" fontId="4" fillId="2" borderId="1" xfId="0" applyNumberFormat="1" applyFont="1" applyFill="1" applyBorder="1" applyAlignment="1" applyProtection="1">
      <alignment horizontal="center" wrapText="1" shrinkToFit="1"/>
      <protection locked="0"/>
    </xf>
    <xf numFmtId="0" fontId="4" fillId="0" borderId="3" xfId="0" applyFont="1" applyFill="1" applyBorder="1" applyAlignment="1" applyProtection="1">
      <alignment horizontal="center" vertical="center" wrapText="1" shrinkToFit="1"/>
      <protection locked="0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宋体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宋体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outline="0">
        <left style="thin">
          <color auto="1"/>
        </lef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id="1" name="表1" displayName="表1" ref="G1:G34" totalsRowCount="1" headerRowDxfId="3" tableBorderDxfId="2">
  <tableColumns count="1">
    <tableColumn id="1" name="金额/元" dataDxfId="1" totalsRowDxfId="0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4"/>
  <sheetViews>
    <sheetView workbookViewId="0">
      <selection activeCell="A33" sqref="A33"/>
    </sheetView>
  </sheetViews>
  <sheetFormatPr defaultRowHeight="13.5" x14ac:dyDescent="0.15"/>
  <cols>
    <col min="1" max="7" width="15.625" customWidth="1"/>
  </cols>
  <sheetData>
    <row r="1" spans="1:7" ht="30" customHeight="1" x14ac:dyDescent="0.1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9" t="s">
        <v>5</v>
      </c>
      <c r="G1" s="13" t="s">
        <v>113</v>
      </c>
    </row>
    <row r="2" spans="1:7" ht="30" customHeight="1" x14ac:dyDescent="0.15">
      <c r="A2" s="14" t="s">
        <v>6</v>
      </c>
      <c r="B2" s="15"/>
      <c r="C2" s="16"/>
      <c r="D2" s="16" t="s">
        <v>7</v>
      </c>
      <c r="E2" s="17">
        <v>1</v>
      </c>
      <c r="F2" s="18" t="s">
        <v>8</v>
      </c>
      <c r="G2" s="19">
        <v>360</v>
      </c>
    </row>
    <row r="3" spans="1:7" ht="30" customHeight="1" x14ac:dyDescent="0.15">
      <c r="A3" s="14" t="s">
        <v>9</v>
      </c>
      <c r="B3" s="15"/>
      <c r="C3" s="16"/>
      <c r="D3" s="16" t="s">
        <v>7</v>
      </c>
      <c r="E3" s="17">
        <v>1</v>
      </c>
      <c r="F3" s="18" t="s">
        <v>10</v>
      </c>
      <c r="G3" s="20">
        <v>20</v>
      </c>
    </row>
    <row r="4" spans="1:7" ht="30" customHeight="1" x14ac:dyDescent="0.15">
      <c r="A4" s="21" t="s">
        <v>11</v>
      </c>
      <c r="B4" s="21" t="s">
        <v>12</v>
      </c>
      <c r="C4" s="21"/>
      <c r="D4" s="21" t="s">
        <v>7</v>
      </c>
      <c r="E4" s="21">
        <v>1</v>
      </c>
      <c r="F4" s="22" t="s">
        <v>13</v>
      </c>
      <c r="G4" s="20">
        <v>5</v>
      </c>
    </row>
    <row r="5" spans="1:7" ht="30" customHeight="1" x14ac:dyDescent="0.15">
      <c r="A5" s="21" t="s">
        <v>14</v>
      </c>
      <c r="B5" s="21"/>
      <c r="C5" s="21"/>
      <c r="D5" s="21" t="s">
        <v>7</v>
      </c>
      <c r="E5" s="21">
        <v>1</v>
      </c>
      <c r="F5" s="22" t="s">
        <v>15</v>
      </c>
      <c r="G5" s="20">
        <v>600</v>
      </c>
    </row>
    <row r="6" spans="1:7" ht="30" customHeight="1" x14ac:dyDescent="0.15">
      <c r="A6" s="21" t="s">
        <v>16</v>
      </c>
      <c r="B6" s="21"/>
      <c r="C6" s="21" t="s">
        <v>17</v>
      </c>
      <c r="D6" s="21" t="s">
        <v>7</v>
      </c>
      <c r="E6" s="21">
        <v>1</v>
      </c>
      <c r="F6" s="22" t="s">
        <v>18</v>
      </c>
      <c r="G6" s="20">
        <v>60</v>
      </c>
    </row>
    <row r="7" spans="1:7" ht="30" customHeight="1" x14ac:dyDescent="0.15">
      <c r="A7" s="21" t="s">
        <v>19</v>
      </c>
      <c r="B7" s="21" t="s">
        <v>20</v>
      </c>
      <c r="C7" s="21" t="s">
        <v>21</v>
      </c>
      <c r="D7" s="21" t="s">
        <v>7</v>
      </c>
      <c r="E7" s="21">
        <v>1</v>
      </c>
      <c r="F7" s="22" t="s">
        <v>22</v>
      </c>
      <c r="G7" s="20">
        <v>60</v>
      </c>
    </row>
    <row r="8" spans="1:7" ht="30" customHeight="1" x14ac:dyDescent="0.15">
      <c r="A8" s="21" t="s">
        <v>19</v>
      </c>
      <c r="B8" s="21" t="s">
        <v>23</v>
      </c>
      <c r="C8" s="21" t="s">
        <v>24</v>
      </c>
      <c r="D8" s="21" t="s">
        <v>7</v>
      </c>
      <c r="E8" s="21">
        <v>1</v>
      </c>
      <c r="F8" s="22" t="s">
        <v>25</v>
      </c>
      <c r="G8" s="20">
        <v>330</v>
      </c>
    </row>
    <row r="9" spans="1:7" ht="30" customHeight="1" x14ac:dyDescent="0.15">
      <c r="A9" s="21" t="s">
        <v>11</v>
      </c>
      <c r="B9" s="21" t="s">
        <v>29</v>
      </c>
      <c r="C9" s="21" t="s">
        <v>30</v>
      </c>
      <c r="D9" s="21" t="s">
        <v>7</v>
      </c>
      <c r="E9" s="21">
        <v>1</v>
      </c>
      <c r="F9" s="22" t="s">
        <v>31</v>
      </c>
      <c r="G9" s="20">
        <v>30</v>
      </c>
    </row>
    <row r="10" spans="1:7" ht="30" customHeight="1" x14ac:dyDescent="0.15">
      <c r="A10" s="21" t="s">
        <v>32</v>
      </c>
      <c r="B10" s="21"/>
      <c r="C10" s="21" t="s">
        <v>33</v>
      </c>
      <c r="D10" s="21" t="s">
        <v>7</v>
      </c>
      <c r="E10" s="21">
        <v>1</v>
      </c>
      <c r="F10" s="22" t="s">
        <v>34</v>
      </c>
      <c r="G10" s="20">
        <v>290</v>
      </c>
    </row>
    <row r="11" spans="1:7" ht="30" customHeight="1" x14ac:dyDescent="0.15">
      <c r="A11" s="21" t="s">
        <v>41</v>
      </c>
      <c r="B11" s="21"/>
      <c r="C11" s="21"/>
      <c r="D11" s="21" t="s">
        <v>7</v>
      </c>
      <c r="E11" s="21">
        <v>1</v>
      </c>
      <c r="F11" s="22" t="s">
        <v>42</v>
      </c>
      <c r="G11" s="20">
        <v>10</v>
      </c>
    </row>
    <row r="12" spans="1:7" ht="30" customHeight="1" x14ac:dyDescent="0.15">
      <c r="A12" s="21" t="s">
        <v>43</v>
      </c>
      <c r="B12" s="21" t="s">
        <v>44</v>
      </c>
      <c r="C12" s="21"/>
      <c r="D12" s="21" t="s">
        <v>7</v>
      </c>
      <c r="E12" s="21">
        <v>1</v>
      </c>
      <c r="F12" s="22" t="s">
        <v>45</v>
      </c>
      <c r="G12" s="20">
        <v>10</v>
      </c>
    </row>
    <row r="13" spans="1:7" ht="30" customHeight="1" x14ac:dyDescent="0.15">
      <c r="A13" s="21" t="s">
        <v>11</v>
      </c>
      <c r="B13" s="21" t="s">
        <v>46</v>
      </c>
      <c r="C13" s="21"/>
      <c r="D13" s="21" t="s">
        <v>7</v>
      </c>
      <c r="E13" s="21">
        <v>1</v>
      </c>
      <c r="F13" s="22" t="s">
        <v>47</v>
      </c>
      <c r="G13" s="20">
        <v>5</v>
      </c>
    </row>
    <row r="14" spans="1:7" ht="30" customHeight="1" x14ac:dyDescent="0.15">
      <c r="A14" s="21" t="s">
        <v>11</v>
      </c>
      <c r="B14" s="21" t="s">
        <v>29</v>
      </c>
      <c r="C14" s="21"/>
      <c r="D14" s="21" t="s">
        <v>7</v>
      </c>
      <c r="E14" s="21">
        <v>1</v>
      </c>
      <c r="F14" s="22" t="s">
        <v>47</v>
      </c>
      <c r="G14" s="20">
        <v>10</v>
      </c>
    </row>
    <row r="15" spans="1:7" ht="30" customHeight="1" x14ac:dyDescent="0.15">
      <c r="A15" s="21" t="s">
        <v>11</v>
      </c>
      <c r="B15" s="21" t="s">
        <v>48</v>
      </c>
      <c r="C15" s="21"/>
      <c r="D15" s="21" t="s">
        <v>7</v>
      </c>
      <c r="E15" s="21">
        <v>1</v>
      </c>
      <c r="F15" s="22" t="s">
        <v>49</v>
      </c>
      <c r="G15" s="20">
        <v>35</v>
      </c>
    </row>
    <row r="16" spans="1:7" ht="30" customHeight="1" x14ac:dyDescent="0.15">
      <c r="A16" s="21" t="s">
        <v>43</v>
      </c>
      <c r="B16" s="21" t="s">
        <v>50</v>
      </c>
      <c r="C16" s="21"/>
      <c r="D16" s="21" t="s">
        <v>7</v>
      </c>
      <c r="E16" s="21">
        <v>1</v>
      </c>
      <c r="F16" s="22" t="s">
        <v>51</v>
      </c>
      <c r="G16" s="20">
        <v>70</v>
      </c>
    </row>
    <row r="17" spans="1:7" ht="30" customHeight="1" x14ac:dyDescent="0.15">
      <c r="A17" s="21" t="s">
        <v>52</v>
      </c>
      <c r="B17" s="21" t="s">
        <v>53</v>
      </c>
      <c r="C17" s="21"/>
      <c r="D17" s="21" t="s">
        <v>7</v>
      </c>
      <c r="E17" s="21">
        <v>1</v>
      </c>
      <c r="F17" s="22" t="s">
        <v>18</v>
      </c>
      <c r="G17" s="20">
        <v>50</v>
      </c>
    </row>
    <row r="18" spans="1:7" ht="30" customHeight="1" x14ac:dyDescent="0.15">
      <c r="A18" s="21" t="s">
        <v>54</v>
      </c>
      <c r="B18" s="21" t="s">
        <v>55</v>
      </c>
      <c r="C18" s="21"/>
      <c r="D18" s="21" t="s">
        <v>7</v>
      </c>
      <c r="E18" s="21">
        <v>1</v>
      </c>
      <c r="F18" s="22" t="s">
        <v>15</v>
      </c>
      <c r="G18" s="20">
        <v>20</v>
      </c>
    </row>
    <row r="19" spans="1:7" ht="30" customHeight="1" x14ac:dyDescent="0.15">
      <c r="A19" s="21" t="s">
        <v>54</v>
      </c>
      <c r="B19" s="21" t="s">
        <v>55</v>
      </c>
      <c r="C19" s="21"/>
      <c r="D19" s="21" t="s">
        <v>7</v>
      </c>
      <c r="E19" s="21">
        <v>1</v>
      </c>
      <c r="F19" s="22" t="s">
        <v>56</v>
      </c>
      <c r="G19" s="20">
        <v>20</v>
      </c>
    </row>
    <row r="20" spans="1:7" ht="30" customHeight="1" x14ac:dyDescent="0.15">
      <c r="A20" s="21" t="s">
        <v>54</v>
      </c>
      <c r="B20" s="21" t="s">
        <v>57</v>
      </c>
      <c r="C20" s="21"/>
      <c r="D20" s="21" t="s">
        <v>7</v>
      </c>
      <c r="E20" s="21">
        <v>1</v>
      </c>
      <c r="F20" s="22" t="s">
        <v>58</v>
      </c>
      <c r="G20" s="20">
        <v>10</v>
      </c>
    </row>
    <row r="21" spans="1:7" ht="30" customHeight="1" x14ac:dyDescent="0.15">
      <c r="A21" s="21" t="s">
        <v>43</v>
      </c>
      <c r="B21" s="21" t="s">
        <v>59</v>
      </c>
      <c r="C21" s="21"/>
      <c r="D21" s="21" t="s">
        <v>7</v>
      </c>
      <c r="E21" s="21">
        <v>1</v>
      </c>
      <c r="F21" s="22" t="s">
        <v>60</v>
      </c>
      <c r="G21" s="20">
        <v>45</v>
      </c>
    </row>
    <row r="22" spans="1:7" ht="30" customHeight="1" x14ac:dyDescent="0.15">
      <c r="A22" s="21" t="s">
        <v>54</v>
      </c>
      <c r="B22" s="21" t="s">
        <v>61</v>
      </c>
      <c r="C22" s="21"/>
      <c r="D22" s="21" t="s">
        <v>7</v>
      </c>
      <c r="E22" s="21">
        <v>1</v>
      </c>
      <c r="F22" s="22" t="s">
        <v>60</v>
      </c>
      <c r="G22" s="20">
        <v>5</v>
      </c>
    </row>
    <row r="23" spans="1:7" ht="30" customHeight="1" x14ac:dyDescent="0.15">
      <c r="A23" s="21" t="s">
        <v>14</v>
      </c>
      <c r="B23" s="21"/>
      <c r="C23" s="21"/>
      <c r="D23" s="21" t="s">
        <v>7</v>
      </c>
      <c r="E23" s="21">
        <v>1</v>
      </c>
      <c r="F23" s="22" t="s">
        <v>66</v>
      </c>
      <c r="G23" s="20">
        <v>80</v>
      </c>
    </row>
    <row r="24" spans="1:7" ht="30" customHeight="1" x14ac:dyDescent="0.15">
      <c r="A24" s="21" t="s">
        <v>6</v>
      </c>
      <c r="B24" s="21"/>
      <c r="C24" s="21"/>
      <c r="D24" s="21" t="s">
        <v>7</v>
      </c>
      <c r="E24" s="21">
        <v>1</v>
      </c>
      <c r="F24" s="22" t="s">
        <v>67</v>
      </c>
      <c r="G24" s="20">
        <v>80</v>
      </c>
    </row>
    <row r="25" spans="1:7" ht="30" customHeight="1" x14ac:dyDescent="0.15">
      <c r="A25" s="21" t="s">
        <v>68</v>
      </c>
      <c r="B25" s="21" t="s">
        <v>69</v>
      </c>
      <c r="C25" s="21"/>
      <c r="D25" s="21" t="s">
        <v>7</v>
      </c>
      <c r="E25" s="21">
        <v>1</v>
      </c>
      <c r="F25" s="22" t="s">
        <v>70</v>
      </c>
      <c r="G25" s="20">
        <v>10</v>
      </c>
    </row>
    <row r="26" spans="1:7" ht="30" customHeight="1" x14ac:dyDescent="0.15">
      <c r="A26" s="21" t="s">
        <v>71</v>
      </c>
      <c r="B26" s="21"/>
      <c r="C26" s="21"/>
      <c r="D26" s="21" t="s">
        <v>7</v>
      </c>
      <c r="E26" s="21">
        <v>1</v>
      </c>
      <c r="F26" s="22" t="s">
        <v>67</v>
      </c>
      <c r="G26" s="20">
        <v>80</v>
      </c>
    </row>
    <row r="27" spans="1:7" ht="30" customHeight="1" x14ac:dyDescent="0.15">
      <c r="A27" s="21" t="s">
        <v>54</v>
      </c>
      <c r="B27" s="21"/>
      <c r="C27" s="21"/>
      <c r="D27" s="21" t="s">
        <v>7</v>
      </c>
      <c r="E27" s="21">
        <v>1</v>
      </c>
      <c r="F27" s="22" t="s">
        <v>37</v>
      </c>
      <c r="G27" s="20">
        <v>5</v>
      </c>
    </row>
    <row r="28" spans="1:7" ht="30" customHeight="1" x14ac:dyDescent="0.15">
      <c r="A28" s="21" t="s">
        <v>106</v>
      </c>
      <c r="B28" s="21" t="s">
        <v>107</v>
      </c>
      <c r="C28" s="21"/>
      <c r="D28" s="21" t="s">
        <v>7</v>
      </c>
      <c r="E28" s="21">
        <v>1</v>
      </c>
      <c r="F28" s="22" t="s">
        <v>108</v>
      </c>
      <c r="G28" s="20">
        <v>10</v>
      </c>
    </row>
    <row r="29" spans="1:7" ht="30" customHeight="1" x14ac:dyDescent="0.15">
      <c r="A29" s="21" t="s">
        <v>43</v>
      </c>
      <c r="B29" s="21"/>
      <c r="C29" s="21"/>
      <c r="D29" s="21" t="s">
        <v>7</v>
      </c>
      <c r="E29" s="21">
        <v>1</v>
      </c>
      <c r="F29" s="22" t="s">
        <v>109</v>
      </c>
      <c r="G29" s="20">
        <v>35</v>
      </c>
    </row>
    <row r="30" spans="1:7" ht="30" customHeight="1" x14ac:dyDescent="0.15">
      <c r="A30" s="21" t="s">
        <v>43</v>
      </c>
      <c r="B30" s="21" t="s">
        <v>110</v>
      </c>
      <c r="C30" s="21"/>
      <c r="D30" s="21" t="s">
        <v>7</v>
      </c>
      <c r="E30" s="21">
        <v>1</v>
      </c>
      <c r="F30" s="22"/>
      <c r="G30" s="20">
        <v>35</v>
      </c>
    </row>
    <row r="31" spans="1:7" ht="30" customHeight="1" x14ac:dyDescent="0.15">
      <c r="A31" s="21" t="s">
        <v>106</v>
      </c>
      <c r="B31" s="21" t="s">
        <v>111</v>
      </c>
      <c r="C31" s="21"/>
      <c r="D31" s="21" t="s">
        <v>7</v>
      </c>
      <c r="E31" s="21">
        <v>1</v>
      </c>
      <c r="F31" s="22" t="s">
        <v>112</v>
      </c>
      <c r="G31" s="20">
        <v>50</v>
      </c>
    </row>
    <row r="32" spans="1:7" ht="30" customHeight="1" x14ac:dyDescent="0.15">
      <c r="A32" s="21" t="s">
        <v>11</v>
      </c>
      <c r="B32" s="21"/>
      <c r="C32" s="21"/>
      <c r="D32" s="21" t="s">
        <v>7</v>
      </c>
      <c r="E32" s="21">
        <v>1</v>
      </c>
      <c r="F32" s="22" t="s">
        <v>109</v>
      </c>
      <c r="G32" s="20">
        <v>35</v>
      </c>
    </row>
    <row r="33" spans="1:7" ht="30" customHeight="1" x14ac:dyDescent="0.15">
      <c r="A33" s="36" t="s">
        <v>116</v>
      </c>
      <c r="B33" s="23"/>
      <c r="C33" s="23"/>
      <c r="D33" s="23"/>
      <c r="E33" s="23">
        <f>SUM(E2:E32)</f>
        <v>31</v>
      </c>
      <c r="F33" s="24"/>
      <c r="G33" s="21">
        <f>SUM(G2:G32)</f>
        <v>2465</v>
      </c>
    </row>
    <row r="34" spans="1:7" ht="14.25" x14ac:dyDescent="0.15">
      <c r="A34" s="1"/>
      <c r="B34" s="1"/>
      <c r="C34" s="1"/>
      <c r="D34" s="1"/>
      <c r="E34" s="1"/>
      <c r="F34" s="1"/>
      <c r="G34" s="7"/>
    </row>
  </sheetData>
  <phoneticPr fontId="5" type="noConversion"/>
  <pageMargins left="0.7" right="0.7" top="0.75" bottom="0.75" header="0.3" footer="0.3"/>
  <pageSetup paperSize="9" fitToWidth="2" fitToHeight="2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A13" sqref="A13"/>
    </sheetView>
  </sheetViews>
  <sheetFormatPr defaultRowHeight="13.5" x14ac:dyDescent="0.15"/>
  <cols>
    <col min="1" max="7" width="15.625" customWidth="1"/>
  </cols>
  <sheetData>
    <row r="1" spans="1:7" ht="30" customHeight="1" x14ac:dyDescent="0.1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1" t="s">
        <v>5</v>
      </c>
      <c r="G1" s="26" t="s">
        <v>113</v>
      </c>
    </row>
    <row r="2" spans="1:7" ht="30" customHeight="1" x14ac:dyDescent="0.15">
      <c r="A2" s="3" t="s">
        <v>26</v>
      </c>
      <c r="B2" s="3" t="s">
        <v>27</v>
      </c>
      <c r="C2" s="3" t="s">
        <v>28</v>
      </c>
      <c r="D2" s="3" t="s">
        <v>7</v>
      </c>
      <c r="E2" s="4">
        <v>1</v>
      </c>
      <c r="F2" s="6" t="s">
        <v>25</v>
      </c>
      <c r="G2" s="27">
        <v>30</v>
      </c>
    </row>
    <row r="3" spans="1:7" ht="30" customHeight="1" x14ac:dyDescent="0.15">
      <c r="A3" s="3" t="s">
        <v>35</v>
      </c>
      <c r="B3" s="3" t="s">
        <v>36</v>
      </c>
      <c r="C3" s="3"/>
      <c r="D3" s="3" t="s">
        <v>7</v>
      </c>
      <c r="E3" s="4">
        <v>1</v>
      </c>
      <c r="F3" s="6" t="s">
        <v>37</v>
      </c>
      <c r="G3" s="27">
        <v>20</v>
      </c>
    </row>
    <row r="4" spans="1:7" ht="30" customHeight="1" x14ac:dyDescent="0.15">
      <c r="A4" s="3" t="s">
        <v>35</v>
      </c>
      <c r="B4" s="3" t="s">
        <v>36</v>
      </c>
      <c r="C4" s="3"/>
      <c r="D4" s="3" t="s">
        <v>7</v>
      </c>
      <c r="E4" s="4">
        <v>1</v>
      </c>
      <c r="F4" s="6" t="s">
        <v>37</v>
      </c>
      <c r="G4" s="27">
        <v>20</v>
      </c>
    </row>
    <row r="5" spans="1:7" ht="30" customHeight="1" x14ac:dyDescent="0.15">
      <c r="A5" s="3" t="s">
        <v>35</v>
      </c>
      <c r="B5" s="3" t="s">
        <v>38</v>
      </c>
      <c r="C5" s="3"/>
      <c r="D5" s="3" t="s">
        <v>7</v>
      </c>
      <c r="E5" s="4">
        <v>1</v>
      </c>
      <c r="F5" s="6" t="s">
        <v>37</v>
      </c>
      <c r="G5" s="27">
        <v>20</v>
      </c>
    </row>
    <row r="6" spans="1:7" ht="30" customHeight="1" x14ac:dyDescent="0.15">
      <c r="A6" s="3" t="s">
        <v>39</v>
      </c>
      <c r="B6" s="3" t="s">
        <v>40</v>
      </c>
      <c r="C6" s="3"/>
      <c r="D6" s="3" t="s">
        <v>7</v>
      </c>
      <c r="E6" s="4">
        <v>1</v>
      </c>
      <c r="F6" s="6"/>
      <c r="G6" s="3">
        <v>270</v>
      </c>
    </row>
    <row r="7" spans="1:7" ht="30" customHeight="1" x14ac:dyDescent="0.15">
      <c r="A7" s="3" t="s">
        <v>62</v>
      </c>
      <c r="B7" s="3" t="s">
        <v>63</v>
      </c>
      <c r="C7" s="3" t="s">
        <v>64</v>
      </c>
      <c r="D7" s="3" t="s">
        <v>7</v>
      </c>
      <c r="E7" s="4">
        <v>1</v>
      </c>
      <c r="F7" s="6" t="s">
        <v>65</v>
      </c>
      <c r="G7" s="3">
        <v>55</v>
      </c>
    </row>
    <row r="8" spans="1:7" ht="30" customHeight="1" x14ac:dyDescent="0.15">
      <c r="A8" s="3" t="s">
        <v>72</v>
      </c>
      <c r="B8" s="3" t="s">
        <v>73</v>
      </c>
      <c r="C8" s="3"/>
      <c r="D8" s="3" t="s">
        <v>7</v>
      </c>
      <c r="E8" s="4">
        <v>1</v>
      </c>
      <c r="F8" s="6" t="s">
        <v>37</v>
      </c>
      <c r="G8" s="3">
        <v>5</v>
      </c>
    </row>
    <row r="9" spans="1:7" ht="30" customHeight="1" x14ac:dyDescent="0.15">
      <c r="A9" s="3" t="s">
        <v>74</v>
      </c>
      <c r="B9" s="3" t="s">
        <v>75</v>
      </c>
      <c r="C9" s="3"/>
      <c r="D9" s="3" t="s">
        <v>7</v>
      </c>
      <c r="E9" s="4">
        <v>1</v>
      </c>
      <c r="F9" s="6" t="s">
        <v>37</v>
      </c>
      <c r="G9" s="3">
        <v>10</v>
      </c>
    </row>
    <row r="10" spans="1:7" ht="30" customHeight="1" x14ac:dyDescent="0.15">
      <c r="A10" s="3" t="s">
        <v>76</v>
      </c>
      <c r="B10" s="3" t="s">
        <v>77</v>
      </c>
      <c r="C10" s="3"/>
      <c r="D10" s="3" t="s">
        <v>7</v>
      </c>
      <c r="E10" s="4">
        <v>1</v>
      </c>
      <c r="F10" s="6" t="s">
        <v>78</v>
      </c>
      <c r="G10" s="3">
        <v>25</v>
      </c>
    </row>
    <row r="11" spans="1:7" ht="30" customHeight="1" x14ac:dyDescent="0.15">
      <c r="A11" s="3" t="s">
        <v>79</v>
      </c>
      <c r="B11" s="3"/>
      <c r="C11" s="3"/>
      <c r="D11" s="3" t="s">
        <v>7</v>
      </c>
      <c r="E11" s="4">
        <v>1</v>
      </c>
      <c r="F11" s="6" t="s">
        <v>78</v>
      </c>
      <c r="G11" s="3">
        <v>10</v>
      </c>
    </row>
    <row r="12" spans="1:7" ht="30" customHeight="1" x14ac:dyDescent="0.15">
      <c r="A12" s="3" t="s">
        <v>80</v>
      </c>
      <c r="B12" s="3" t="s">
        <v>81</v>
      </c>
      <c r="C12" s="3"/>
      <c r="D12" s="3" t="s">
        <v>7</v>
      </c>
      <c r="E12" s="4">
        <v>1</v>
      </c>
      <c r="F12" s="6" t="s">
        <v>78</v>
      </c>
      <c r="G12" s="3">
        <v>5</v>
      </c>
    </row>
    <row r="13" spans="1:7" ht="30" customHeight="1" x14ac:dyDescent="0.15">
      <c r="A13" s="37" t="s">
        <v>116</v>
      </c>
      <c r="B13" s="31"/>
      <c r="C13" s="31"/>
      <c r="D13" s="31"/>
      <c r="E13" s="32">
        <f>COUNT(E2:E12)</f>
        <v>11</v>
      </c>
      <c r="F13" s="31"/>
      <c r="G13" s="30">
        <f>SUM(G2:G12)</f>
        <v>470</v>
      </c>
    </row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>
      <selection activeCell="A4" sqref="A4"/>
    </sheetView>
  </sheetViews>
  <sheetFormatPr defaultRowHeight="13.5" x14ac:dyDescent="0.15"/>
  <cols>
    <col min="1" max="7" width="15.625" customWidth="1"/>
  </cols>
  <sheetData>
    <row r="1" spans="1:7" ht="30" customHeight="1" x14ac:dyDescent="0.1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1" t="s">
        <v>5</v>
      </c>
      <c r="G1" s="26" t="s">
        <v>113</v>
      </c>
    </row>
    <row r="2" spans="1:7" ht="30" customHeight="1" x14ac:dyDescent="0.15">
      <c r="A2" s="25" t="s">
        <v>99</v>
      </c>
      <c r="B2" s="25"/>
      <c r="C2" s="25" t="s">
        <v>100</v>
      </c>
      <c r="D2" s="25" t="s">
        <v>7</v>
      </c>
      <c r="E2" s="28">
        <v>1</v>
      </c>
      <c r="F2" s="29" t="s">
        <v>101</v>
      </c>
      <c r="G2" s="25">
        <v>850</v>
      </c>
    </row>
    <row r="3" spans="1:7" ht="30" customHeight="1" x14ac:dyDescent="0.15">
      <c r="A3" s="25" t="s">
        <v>102</v>
      </c>
      <c r="B3" s="25" t="s">
        <v>103</v>
      </c>
      <c r="C3" s="25" t="s">
        <v>104</v>
      </c>
      <c r="D3" s="25" t="s">
        <v>7</v>
      </c>
      <c r="E3" s="28">
        <v>1</v>
      </c>
      <c r="F3" s="29" t="s">
        <v>105</v>
      </c>
      <c r="G3" s="25">
        <v>4000</v>
      </c>
    </row>
    <row r="4" spans="1:7" ht="30" customHeight="1" x14ac:dyDescent="0.15">
      <c r="A4" s="37" t="s">
        <v>115</v>
      </c>
      <c r="B4" s="31"/>
      <c r="C4" s="31"/>
      <c r="D4" s="31"/>
      <c r="E4" s="32">
        <f>COUNT(E2:E3)</f>
        <v>2</v>
      </c>
      <c r="F4" s="31"/>
      <c r="G4" s="32">
        <v>4850</v>
      </c>
    </row>
  </sheetData>
  <phoneticPr fontId="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>
      <selection activeCell="A6" sqref="A6"/>
    </sheetView>
  </sheetViews>
  <sheetFormatPr defaultRowHeight="13.5" x14ac:dyDescent="0.15"/>
  <cols>
    <col min="1" max="7" width="15.625" customWidth="1"/>
  </cols>
  <sheetData>
    <row r="1" spans="1:7" ht="30" customHeight="1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5" t="s">
        <v>5</v>
      </c>
      <c r="G1" s="12" t="s">
        <v>113</v>
      </c>
    </row>
    <row r="2" spans="1:7" ht="30" customHeight="1" x14ac:dyDescent="0.15">
      <c r="A2" s="25" t="s">
        <v>82</v>
      </c>
      <c r="B2" s="25" t="s">
        <v>83</v>
      </c>
      <c r="C2" s="25" t="s">
        <v>84</v>
      </c>
      <c r="D2" s="25" t="s">
        <v>7</v>
      </c>
      <c r="E2" s="28">
        <v>1</v>
      </c>
      <c r="F2" s="29" t="s">
        <v>85</v>
      </c>
      <c r="G2" s="33">
        <v>3000</v>
      </c>
    </row>
    <row r="3" spans="1:7" ht="30" customHeight="1" x14ac:dyDescent="0.15">
      <c r="A3" s="25" t="s">
        <v>86</v>
      </c>
      <c r="B3" s="25" t="s">
        <v>87</v>
      </c>
      <c r="C3" s="25" t="s">
        <v>88</v>
      </c>
      <c r="D3" s="25" t="s">
        <v>7</v>
      </c>
      <c r="E3" s="28">
        <v>1</v>
      </c>
      <c r="F3" s="29" t="s">
        <v>89</v>
      </c>
      <c r="G3" s="33">
        <v>3800</v>
      </c>
    </row>
    <row r="4" spans="1:7" ht="30" customHeight="1" x14ac:dyDescent="0.15">
      <c r="A4" s="25" t="s">
        <v>94</v>
      </c>
      <c r="B4" s="25"/>
      <c r="C4" s="25"/>
      <c r="D4" s="25" t="s">
        <v>7</v>
      </c>
      <c r="E4" s="28">
        <v>1</v>
      </c>
      <c r="F4" s="29" t="s">
        <v>78</v>
      </c>
      <c r="G4" s="33">
        <v>5</v>
      </c>
    </row>
    <row r="5" spans="1:7" ht="30" customHeight="1" x14ac:dyDescent="0.15">
      <c r="A5" s="25" t="s">
        <v>96</v>
      </c>
      <c r="B5" s="25" t="s">
        <v>97</v>
      </c>
      <c r="C5" s="25"/>
      <c r="D5" s="25" t="s">
        <v>98</v>
      </c>
      <c r="E5" s="28">
        <v>6</v>
      </c>
      <c r="F5" s="29"/>
      <c r="G5" s="33">
        <v>1800</v>
      </c>
    </row>
    <row r="6" spans="1:7" ht="30" customHeight="1" x14ac:dyDescent="0.15">
      <c r="A6" s="37" t="s">
        <v>115</v>
      </c>
      <c r="B6" s="31"/>
      <c r="C6" s="31"/>
      <c r="D6" s="31"/>
      <c r="E6" s="32">
        <f>SUM(E2:E5)</f>
        <v>9</v>
      </c>
      <c r="F6" s="31"/>
      <c r="G6" s="34">
        <f>SUM(G2:G5)</f>
        <v>8605</v>
      </c>
    </row>
  </sheetData>
  <phoneticPr fontId="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A4" sqref="A4"/>
    </sheetView>
  </sheetViews>
  <sheetFormatPr defaultRowHeight="13.5" x14ac:dyDescent="0.15"/>
  <cols>
    <col min="1" max="7" width="15.625" customWidth="1"/>
  </cols>
  <sheetData>
    <row r="1" spans="1:7" ht="14.25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5" t="s">
        <v>5</v>
      </c>
      <c r="G1" s="12" t="s">
        <v>114</v>
      </c>
    </row>
    <row r="2" spans="1:7" ht="28.5" x14ac:dyDescent="0.15">
      <c r="A2" s="35" t="s">
        <v>90</v>
      </c>
      <c r="B2" s="35" t="s">
        <v>91</v>
      </c>
      <c r="C2" s="35" t="s">
        <v>92</v>
      </c>
      <c r="D2" s="35" t="s">
        <v>7</v>
      </c>
      <c r="E2" s="35">
        <v>1</v>
      </c>
      <c r="F2" s="29" t="s">
        <v>93</v>
      </c>
      <c r="G2" s="33">
        <v>3000</v>
      </c>
    </row>
    <row r="3" spans="1:7" ht="14.25" x14ac:dyDescent="0.15">
      <c r="A3" s="35" t="s">
        <v>95</v>
      </c>
      <c r="B3" s="35"/>
      <c r="C3" s="35"/>
      <c r="D3" s="35" t="s">
        <v>7</v>
      </c>
      <c r="E3" s="35">
        <v>1</v>
      </c>
      <c r="F3" s="29" t="s">
        <v>78</v>
      </c>
      <c r="G3" s="33">
        <v>20</v>
      </c>
    </row>
    <row r="4" spans="1:7" ht="30" customHeight="1" x14ac:dyDescent="0.15">
      <c r="A4" s="37" t="s">
        <v>116</v>
      </c>
      <c r="B4" s="31"/>
      <c r="C4" s="31"/>
      <c r="D4" s="31"/>
      <c r="E4" s="32">
        <f>SUM(E2:E3)</f>
        <v>2</v>
      </c>
      <c r="F4" s="31"/>
      <c r="G4" s="34">
        <f>SUM(G2:G3)</f>
        <v>3020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标的一</vt:lpstr>
      <vt:lpstr>标的二</vt:lpstr>
      <vt:lpstr>标的三</vt:lpstr>
      <vt:lpstr>标的四</vt:lpstr>
      <vt:lpstr>标的五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2025-09-23T01:21:00Z</dcterms:created>
  <dcterms:modified xsi:type="dcterms:W3CDTF">2025-11-18T06:52:14Z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