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325" windowHeight="12375"/>
  </bookViews>
  <sheets>
    <sheet name="黄色金属包1" sheetId="1" r:id="rId1"/>
  </sheets>
  <definedNames>
    <definedName name="_xlnm._FilterDatabase" localSheetId="0" hidden="1">黄色金属包1!$A$2:$K$31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<sst xmlns="http://schemas.openxmlformats.org/spreadsheetml/2006/main" count="99" uniqueCount="69">
  <si>
    <t>明细表-专项资产黄色金属制品资产包1</t>
  </si>
  <si>
    <t>序号</t>
  </si>
  <si>
    <t>标的名称</t>
  </si>
  <si>
    <t>单位</t>
  </si>
  <si>
    <t>数量</t>
  </si>
  <si>
    <t>克数</t>
  </si>
  <si>
    <t>评估单价
（元/g）</t>
  </si>
  <si>
    <t>评估总价
（万元）</t>
  </si>
  <si>
    <t>挂牌价格
（万元）</t>
  </si>
  <si>
    <t>保证金
（万元）</t>
  </si>
  <si>
    <t>加价幅度
（万元）</t>
  </si>
  <si>
    <t>明细</t>
  </si>
  <si>
    <t>黄色金属块14-1</t>
  </si>
  <si>
    <t>块</t>
  </si>
  <si>
    <t>100克，刻有“建行金”字样，背面刻有“兔子”图案</t>
  </si>
  <si>
    <t>黄色金属块14-2</t>
  </si>
  <si>
    <t>200克，元宝形状，”民生银行“字样</t>
  </si>
  <si>
    <t>黄色金属块14-3</t>
  </si>
  <si>
    <t>黄色金属块14-4</t>
  </si>
  <si>
    <t>500克，”镇宅龟蛇“字样</t>
  </si>
  <si>
    <t>黄色金属块14-5</t>
  </si>
  <si>
    <t>100克，有“中国黄金财富金条56826”字样。</t>
  </si>
  <si>
    <t>黄色金属块14-6</t>
  </si>
  <si>
    <t>100克，有“万福财富金条116105”字样。</t>
  </si>
  <si>
    <t>黄色金属块14-7</t>
  </si>
  <si>
    <t>100克，有“龙凤呈祥”字样。</t>
  </si>
  <si>
    <t>黄色金属块14-8</t>
  </si>
  <si>
    <t>100克，有“金牛纳福”字样。</t>
  </si>
  <si>
    <t>黄色金属块14-9</t>
  </si>
  <si>
    <t>100克，有“中国工商银行2008004865”字样</t>
  </si>
  <si>
    <t>黄色金属块14-10</t>
  </si>
  <si>
    <t>100克，有“中国工商银行2009001195”字样</t>
  </si>
  <si>
    <t>黄色金属块14-11</t>
  </si>
  <si>
    <t>100克，有“中国工商银行2009001194”字样</t>
  </si>
  <si>
    <t>黄色金属块14-12</t>
  </si>
  <si>
    <t>100克，有“建行金”字样</t>
  </si>
  <si>
    <t>黄色金属块14-13</t>
  </si>
  <si>
    <t>500克，有“中国黄金，财富金条”字样。</t>
  </si>
  <si>
    <t>黄色金属块14-14-1</t>
  </si>
  <si>
    <t>500克，有“投资金条，中国黄金9999”字样</t>
  </si>
  <si>
    <t>黄色金属块14-14-2</t>
  </si>
  <si>
    <t>黄色金属块14-16</t>
  </si>
  <si>
    <t>周大福，马到成功，500克</t>
  </si>
  <si>
    <t>黄色金属块14-18</t>
  </si>
  <si>
    <t>正面标注老庙黄金，Au9999,100克，反面标注上海老庙黄金有限公司铸NO.6870</t>
  </si>
  <si>
    <t>黄色金属块16-1</t>
  </si>
  <si>
    <t>一面写有“齐鲁金店”百福呈祥字样，另一面有“齐鲁足金”百福字样，500克</t>
  </si>
  <si>
    <t>黄色金属块16-2</t>
  </si>
  <si>
    <t>一面写有孔子字样，另一面写有至圣先师字样，100克</t>
  </si>
  <si>
    <t>黄色金属块16-3</t>
  </si>
  <si>
    <t>一面印有东岳泰山字样，一面印有五岳独尊字样，100克</t>
  </si>
  <si>
    <t>黄色金属块16-4</t>
  </si>
  <si>
    <t>一面印有财源滚滚，上侧有齐鲁金店字样，另一面上方印有趵突胜境，天下第一字样，100克</t>
  </si>
  <si>
    <t>黄色金属钥匙16-8</t>
  </si>
  <si>
    <t>个</t>
  </si>
  <si>
    <t>钥匙形状黄色金属钥匙，放在枣红色包装盒内保存。包装盒表面印有“奥运金钥匙”“第29届奥林匹克运动会纪念”字样。称重99.6克</t>
  </si>
  <si>
    <t>黄色金属块16-9</t>
  </si>
  <si>
    <t>金属块正面印有“六福珠宝”“Au999.9 100克”字样，背面印有兔子图案，“如意吉祥”“六福珠宝”字样。金属块用塑料硬壳包裹，包裹后放在偏暗红色包装盒内保存，包装盒表面有六福珠宝标志。</t>
  </si>
  <si>
    <t>黄色金属块16-10</t>
  </si>
  <si>
    <t>金属块正面印有“虎虎生威”“周大福”字样，背面印有老虎图案，“千足金”“100克”字样。金属块放在红色包装盒内保存。</t>
  </si>
  <si>
    <t>黄色金属块16-11</t>
  </si>
  <si>
    <t>金属块正面印有“中国工商银行”“100g”“Au999.9”字样，背面印有猪图案，“金猪送福”“2019”字样。金属块用塑料硬壳包裹后，放在红色包装盒内保存。</t>
  </si>
  <si>
    <t>黄色金属块16-12</t>
  </si>
  <si>
    <t>黄色金属块16-13</t>
  </si>
  <si>
    <t>印有庆祝中华人民共和国成立60周年纪念金条
“老凤祥千足金100g”"NO:1771"字样,用塑料硬壳包裹。</t>
  </si>
  <si>
    <t>黄色金属块16-17</t>
  </si>
  <si>
    <t>建行金TPC10007561，200克,Au9999,220630-16</t>
  </si>
  <si>
    <t/>
  </si>
  <si>
    <t>-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</si>
</sst>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sz val="18"/>
      <color theme="1"/>
      <name val="方正小标宋简体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43" fontId="1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3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3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tabSelected="1" workbookViewId="0">
      <selection activeCell="J8" sqref="J8"/>
    </sheetView>
  </sheetViews>
  <sheetFormatPr defaultColWidth="8.89166666666667" defaultRowHeight="14.25"/>
  <cols>
    <col min="1" max="1" width="5.625" style="1" customWidth="1"/>
    <col min="2" max="2" width="17.625" style="1" customWidth="1"/>
    <col min="3" max="4" width="5.625" style="1" customWidth="1"/>
    <col min="5" max="5" width="8.375" style="1" customWidth="1"/>
    <col min="6" max="6" width="9.25" style="1" customWidth="1"/>
    <col min="7" max="7" width="9.375" style="1" customWidth="1"/>
    <col min="8" max="9" width="9.125" style="1" customWidth="1"/>
    <col min="10" max="10" width="10.25" style="3" customWidth="1"/>
    <col min="11" max="11" width="76.25" style="1" customWidth="1"/>
    <col min="12" max="12" width="8.89166666666667" style="1"/>
    <col min="13" max="13" width="14.25" style="1" customWidth="1"/>
    <col min="14" max="14" width="14" style="1" customWidth="1"/>
    <col min="15" max="16384" width="8.89166666666667" style="1"/>
  </cols>
  <sheetData>
    <row r="1" s="1" customFormat="1" ht="24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2" customFormat="1" ht="28.5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7" t="s">
        <v>10</v>
      </c>
      <c r="K2" s="5" t="s">
        <v>11</v>
      </c>
    </row>
    <row r="3" spans="1:11">
      <c r="A3" s="8">
        <v>1</v>
      </c>
      <c r="B3" s="9" t="s">
        <v>12</v>
      </c>
      <c r="C3" s="9" t="s">
        <v>13</v>
      </c>
      <c r="D3" s="9">
        <v>1</v>
      </c>
      <c r="E3" s="9">
        <v>100</v>
      </c>
      <c r="F3" s="9">
        <v>1005</v>
      </c>
      <c r="G3" s="9">
        <v>10.05</v>
      </c>
      <c r="H3" s="9">
        <v>10.05</v>
      </c>
      <c r="I3" s="9">
        <v>2</v>
      </c>
      <c r="J3" s="10">
        <v>0.1</v>
      </c>
      <c r="K3" s="11" t="s">
        <v>14</v>
      </c>
    </row>
    <row r="4" spans="1:11">
      <c r="A4" s="8">
        <v>2</v>
      </c>
      <c r="B4" s="9" t="s">
        <v>15</v>
      </c>
      <c r="C4" s="9" t="s">
        <v>13</v>
      </c>
      <c r="D4" s="9">
        <v>1</v>
      </c>
      <c r="E4" s="9">
        <v>200</v>
      </c>
      <c r="F4" s="9">
        <v>1005</v>
      </c>
      <c r="G4" s="9">
        <v>20.1</v>
      </c>
      <c r="H4" s="9">
        <v>20.1</v>
      </c>
      <c r="I4" s="9">
        <v>4</v>
      </c>
      <c r="J4" s="10">
        <v>0.1</v>
      </c>
      <c r="K4" s="11" t="s">
        <v>16</v>
      </c>
    </row>
    <row r="5" spans="1:11">
      <c r="A5" s="8">
        <v>3</v>
      </c>
      <c r="B5" s="9" t="s">
        <v>17</v>
      </c>
      <c r="C5" s="9" t="s">
        <v>13</v>
      </c>
      <c r="D5" s="9">
        <v>1</v>
      </c>
      <c r="E5" s="9">
        <v>200</v>
      </c>
      <c r="F5" s="9">
        <v>1005</v>
      </c>
      <c r="G5" s="9">
        <v>20.1</v>
      </c>
      <c r="H5" s="9">
        <v>20.1</v>
      </c>
      <c r="I5" s="9">
        <v>4</v>
      </c>
      <c r="J5" s="10">
        <v>0.1</v>
      </c>
      <c r="K5" s="11" t="s">
        <v>16</v>
      </c>
    </row>
    <row r="6" spans="1:11">
      <c r="A6" s="8">
        <v>4</v>
      </c>
      <c r="B6" s="9" t="s">
        <v>18</v>
      </c>
      <c r="C6" s="9" t="s">
        <v>13</v>
      </c>
      <c r="D6" s="9">
        <v>1</v>
      </c>
      <c r="E6" s="9">
        <v>500</v>
      </c>
      <c r="F6" s="9">
        <v>1005</v>
      </c>
      <c r="G6" s="9">
        <v>50.25</v>
      </c>
      <c r="H6" s="9">
        <v>50.25</v>
      </c>
      <c r="I6" s="9">
        <v>10</v>
      </c>
      <c r="J6" s="10">
        <v>0.1</v>
      </c>
      <c r="K6" s="11" t="s">
        <v>19</v>
      </c>
    </row>
    <row r="7" spans="1:11">
      <c r="A7" s="8">
        <v>5</v>
      </c>
      <c r="B7" s="9" t="s">
        <v>20</v>
      </c>
      <c r="C7" s="9" t="s">
        <v>13</v>
      </c>
      <c r="D7" s="9">
        <v>1</v>
      </c>
      <c r="E7" s="9">
        <v>100</v>
      </c>
      <c r="F7" s="9">
        <v>1005</v>
      </c>
      <c r="G7" s="9">
        <v>10.05</v>
      </c>
      <c r="H7" s="9">
        <v>10.05</v>
      </c>
      <c r="I7" s="9">
        <v>2</v>
      </c>
      <c r="J7" s="10">
        <v>0.1</v>
      </c>
      <c r="K7" s="11" t="s">
        <v>21</v>
      </c>
    </row>
    <row r="8" spans="1:11">
      <c r="A8" s="8">
        <v>6</v>
      </c>
      <c r="B8" s="9" t="s">
        <v>22</v>
      </c>
      <c r="C8" s="9" t="s">
        <v>13</v>
      </c>
      <c r="D8" s="9">
        <v>1</v>
      </c>
      <c r="E8" s="9">
        <v>100</v>
      </c>
      <c r="F8" s="9">
        <v>1005</v>
      </c>
      <c r="G8" s="9">
        <v>10.05</v>
      </c>
      <c r="H8" s="9">
        <v>10.05</v>
      </c>
      <c r="I8" s="9">
        <v>2</v>
      </c>
      <c r="J8" s="10">
        <v>0.1</v>
      </c>
      <c r="K8" s="11" t="s">
        <v>23</v>
      </c>
    </row>
    <row r="9" spans="1:11">
      <c r="A9" s="8">
        <v>7</v>
      </c>
      <c r="B9" s="9" t="s">
        <v>24</v>
      </c>
      <c r="C9" s="9" t="s">
        <v>13</v>
      </c>
      <c r="D9" s="9">
        <v>1</v>
      </c>
      <c r="E9" s="9">
        <v>100</v>
      </c>
      <c r="F9" s="9">
        <v>1005</v>
      </c>
      <c r="G9" s="9">
        <v>10.05</v>
      </c>
      <c r="H9" s="9">
        <v>10.05</v>
      </c>
      <c r="I9" s="9">
        <v>2</v>
      </c>
      <c r="J9" s="10">
        <v>0.1</v>
      </c>
      <c r="K9" s="11" t="s">
        <v>25</v>
      </c>
    </row>
    <row r="10" spans="1:11">
      <c r="A10" s="8">
        <v>8</v>
      </c>
      <c r="B10" s="9" t="s">
        <v>26</v>
      </c>
      <c r="C10" s="9" t="s">
        <v>13</v>
      </c>
      <c r="D10" s="9">
        <v>1</v>
      </c>
      <c r="E10" s="9">
        <v>100</v>
      </c>
      <c r="F10" s="9">
        <v>1005</v>
      </c>
      <c r="G10" s="9">
        <v>10.05</v>
      </c>
      <c r="H10" s="9">
        <v>10.05</v>
      </c>
      <c r="I10" s="9">
        <v>2</v>
      </c>
      <c r="J10" s="10">
        <v>0.1</v>
      </c>
      <c r="K10" s="11" t="s">
        <v>27</v>
      </c>
    </row>
    <row r="11" spans="1:11">
      <c r="A11" s="8">
        <v>9</v>
      </c>
      <c r="B11" s="9" t="s">
        <v>28</v>
      </c>
      <c r="C11" s="9" t="s">
        <v>13</v>
      </c>
      <c r="D11" s="9">
        <v>1</v>
      </c>
      <c r="E11" s="9">
        <v>100</v>
      </c>
      <c r="F11" s="9">
        <v>1005</v>
      </c>
      <c r="G11" s="9">
        <v>10.05</v>
      </c>
      <c r="H11" s="9">
        <v>10.05</v>
      </c>
      <c r="I11" s="9">
        <v>2</v>
      </c>
      <c r="J11" s="10">
        <v>0.1</v>
      </c>
      <c r="K11" s="11" t="s">
        <v>29</v>
      </c>
    </row>
    <row r="12" spans="1:11">
      <c r="A12" s="8">
        <v>10</v>
      </c>
      <c r="B12" s="9" t="s">
        <v>30</v>
      </c>
      <c r="C12" s="9" t="s">
        <v>13</v>
      </c>
      <c r="D12" s="9">
        <v>1</v>
      </c>
      <c r="E12" s="9">
        <v>100</v>
      </c>
      <c r="F12" s="9">
        <v>1005</v>
      </c>
      <c r="G12" s="9">
        <v>10.05</v>
      </c>
      <c r="H12" s="9">
        <v>10.05</v>
      </c>
      <c r="I12" s="9">
        <v>2</v>
      </c>
      <c r="J12" s="10">
        <v>0.1</v>
      </c>
      <c r="K12" s="11" t="s">
        <v>31</v>
      </c>
    </row>
    <row r="13" spans="1:11">
      <c r="A13" s="8">
        <v>11</v>
      </c>
      <c r="B13" s="9" t="s">
        <v>32</v>
      </c>
      <c r="C13" s="9" t="s">
        <v>13</v>
      </c>
      <c r="D13" s="9">
        <v>1</v>
      </c>
      <c r="E13" s="9">
        <v>100</v>
      </c>
      <c r="F13" s="9">
        <v>1005</v>
      </c>
      <c r="G13" s="9">
        <v>10.05</v>
      </c>
      <c r="H13" s="9">
        <v>10.05</v>
      </c>
      <c r="I13" s="9">
        <v>2</v>
      </c>
      <c r="J13" s="10">
        <v>0.1</v>
      </c>
      <c r="K13" s="11" t="s">
        <v>33</v>
      </c>
    </row>
    <row r="14" spans="1:11">
      <c r="A14" s="8">
        <v>12</v>
      </c>
      <c r="B14" s="9" t="s">
        <v>34</v>
      </c>
      <c r="C14" s="9" t="s">
        <v>13</v>
      </c>
      <c r="D14" s="9">
        <v>1</v>
      </c>
      <c r="E14" s="9">
        <v>100</v>
      </c>
      <c r="F14" s="9">
        <v>1005</v>
      </c>
      <c r="G14" s="9">
        <v>10.05</v>
      </c>
      <c r="H14" s="9">
        <v>10.05</v>
      </c>
      <c r="I14" s="9">
        <v>2</v>
      </c>
      <c r="J14" s="10">
        <v>0.1</v>
      </c>
      <c r="K14" s="11" t="s">
        <v>35</v>
      </c>
    </row>
    <row r="15" spans="1:11">
      <c r="A15" s="8">
        <v>13</v>
      </c>
      <c r="B15" s="9" t="s">
        <v>36</v>
      </c>
      <c r="C15" s="9" t="s">
        <v>13</v>
      </c>
      <c r="D15" s="9">
        <v>1</v>
      </c>
      <c r="E15" s="9">
        <v>500</v>
      </c>
      <c r="F15" s="9">
        <v>1005</v>
      </c>
      <c r="G15" s="9">
        <v>50.25</v>
      </c>
      <c r="H15" s="9">
        <v>50.25</v>
      </c>
      <c r="I15" s="9">
        <v>10</v>
      </c>
      <c r="J15" s="10">
        <v>0.1</v>
      </c>
      <c r="K15" s="11" t="s">
        <v>37</v>
      </c>
    </row>
    <row r="16" spans="1:11">
      <c r="A16" s="8">
        <v>14</v>
      </c>
      <c r="B16" s="9" t="s">
        <v>38</v>
      </c>
      <c r="C16" s="9" t="s">
        <v>13</v>
      </c>
      <c r="D16" s="9">
        <v>1</v>
      </c>
      <c r="E16" s="9">
        <f>500*D16</f>
        <v>500</v>
      </c>
      <c r="F16" s="9">
        <v>1005</v>
      </c>
      <c r="G16" s="9">
        <v>50.25</v>
      </c>
      <c r="H16" s="9">
        <v>50.25</v>
      </c>
      <c r="I16" s="9">
        <v>10</v>
      </c>
      <c r="J16" s="10">
        <v>0.1</v>
      </c>
      <c r="K16" s="11" t="s">
        <v>39</v>
      </c>
    </row>
    <row r="17" spans="1:11">
      <c r="A17" s="8">
        <v>15</v>
      </c>
      <c r="B17" s="9" t="s">
        <v>40</v>
      </c>
      <c r="C17" s="9" t="s">
        <v>13</v>
      </c>
      <c r="D17" s="9">
        <v>1</v>
      </c>
      <c r="E17" s="9">
        <f>500*D17</f>
        <v>500</v>
      </c>
      <c r="F17" s="9">
        <v>1005</v>
      </c>
      <c r="G17" s="9">
        <v>50.25</v>
      </c>
      <c r="H17" s="9">
        <v>50.25</v>
      </c>
      <c r="I17" s="9">
        <v>10</v>
      </c>
      <c r="J17" s="10">
        <v>0.1</v>
      </c>
      <c r="K17" s="11" t="s">
        <v>39</v>
      </c>
    </row>
    <row r="18" spans="1:11">
      <c r="A18" s="8">
        <v>16</v>
      </c>
      <c r="B18" s="9" t="s">
        <v>41</v>
      </c>
      <c r="C18" s="9" t="s">
        <v>13</v>
      </c>
      <c r="D18" s="9">
        <v>1</v>
      </c>
      <c r="E18" s="9">
        <v>500</v>
      </c>
      <c r="F18" s="9">
        <v>1005</v>
      </c>
      <c r="G18" s="9">
        <v>50.25</v>
      </c>
      <c r="H18" s="9">
        <v>50.25</v>
      </c>
      <c r="I18" s="9">
        <v>10</v>
      </c>
      <c r="J18" s="10">
        <v>0.1</v>
      </c>
      <c r="K18" s="11" t="s">
        <v>42</v>
      </c>
    </row>
    <row r="19" spans="1:11">
      <c r="A19" s="8">
        <v>17</v>
      </c>
      <c r="B19" s="9" t="s">
        <v>43</v>
      </c>
      <c r="C19" s="9" t="s">
        <v>13</v>
      </c>
      <c r="D19" s="9">
        <v>1</v>
      </c>
      <c r="E19" s="9">
        <v>100</v>
      </c>
      <c r="F19" s="9">
        <v>1005</v>
      </c>
      <c r="G19" s="9">
        <v>10.05</v>
      </c>
      <c r="H19" s="9">
        <v>10.05</v>
      </c>
      <c r="I19" s="9">
        <v>2</v>
      </c>
      <c r="J19" s="10">
        <v>0.1</v>
      </c>
      <c r="K19" s="11" t="s">
        <v>44</v>
      </c>
    </row>
    <row r="20" spans="1:11">
      <c r="A20" s="8">
        <v>18</v>
      </c>
      <c r="B20" s="9" t="s">
        <v>45</v>
      </c>
      <c r="C20" s="9" t="s">
        <v>13</v>
      </c>
      <c r="D20" s="8">
        <v>1</v>
      </c>
      <c r="E20" s="8">
        <v>500</v>
      </c>
      <c r="F20" s="9">
        <v>1005</v>
      </c>
      <c r="G20" s="9">
        <v>50.25</v>
      </c>
      <c r="H20" s="9">
        <v>50.25</v>
      </c>
      <c r="I20" s="9">
        <v>10</v>
      </c>
      <c r="J20" s="10">
        <v>0.1</v>
      </c>
      <c r="K20" s="12" t="s">
        <v>46</v>
      </c>
    </row>
    <row r="21" spans="1:11">
      <c r="A21" s="8">
        <v>19</v>
      </c>
      <c r="B21" s="9" t="s">
        <v>47</v>
      </c>
      <c r="C21" s="9" t="s">
        <v>13</v>
      </c>
      <c r="D21" s="8">
        <v>1</v>
      </c>
      <c r="E21" s="8">
        <v>100</v>
      </c>
      <c r="F21" s="9">
        <v>1005</v>
      </c>
      <c r="G21" s="9">
        <v>10.05</v>
      </c>
      <c r="H21" s="9">
        <v>10.05</v>
      </c>
      <c r="I21" s="9">
        <v>2</v>
      </c>
      <c r="J21" s="10">
        <v>0.1</v>
      </c>
      <c r="K21" s="12" t="s">
        <v>48</v>
      </c>
    </row>
    <row r="22" spans="1:11">
      <c r="A22" s="8">
        <v>20</v>
      </c>
      <c r="B22" s="9" t="s">
        <v>49</v>
      </c>
      <c r="C22" s="9" t="s">
        <v>13</v>
      </c>
      <c r="D22" s="8">
        <v>1</v>
      </c>
      <c r="E22" s="8">
        <v>100</v>
      </c>
      <c r="F22" s="9">
        <v>1005</v>
      </c>
      <c r="G22" s="9">
        <v>10.05</v>
      </c>
      <c r="H22" s="9">
        <v>10.05</v>
      </c>
      <c r="I22" s="9">
        <v>2</v>
      </c>
      <c r="J22" s="10">
        <v>0.1</v>
      </c>
      <c r="K22" s="12" t="s">
        <v>50</v>
      </c>
    </row>
    <row r="23" ht="28.5" spans="1:11">
      <c r="A23" s="8">
        <v>21</v>
      </c>
      <c r="B23" s="9" t="s">
        <v>51</v>
      </c>
      <c r="C23" s="9" t="s">
        <v>13</v>
      </c>
      <c r="D23" s="8">
        <v>1</v>
      </c>
      <c r="E23" s="8">
        <v>100</v>
      </c>
      <c r="F23" s="9">
        <v>1005</v>
      </c>
      <c r="G23" s="9">
        <v>10.05</v>
      </c>
      <c r="H23" s="9">
        <v>10.05</v>
      </c>
      <c r="I23" s="9">
        <v>2</v>
      </c>
      <c r="J23" s="10">
        <v>0.1</v>
      </c>
      <c r="K23" s="12" t="s">
        <v>52</v>
      </c>
    </row>
    <row r="24" ht="28.5" spans="1:11">
      <c r="A24" s="8">
        <v>22</v>
      </c>
      <c r="B24" s="9" t="s">
        <v>53</v>
      </c>
      <c r="C24" s="9" t="s">
        <v>54</v>
      </c>
      <c r="D24" s="8">
        <v>1</v>
      </c>
      <c r="E24" s="8">
        <v>99.6</v>
      </c>
      <c r="F24" s="9">
        <v>1005</v>
      </c>
      <c r="G24" s="9">
        <v>10.0098</v>
      </c>
      <c r="H24" s="9">
        <v>10.0098</v>
      </c>
      <c r="I24" s="9">
        <v>2</v>
      </c>
      <c r="J24" s="10">
        <v>0.1</v>
      </c>
      <c r="K24" s="12" t="s">
        <v>55</v>
      </c>
    </row>
    <row r="25" ht="42.75" spans="1:11">
      <c r="A25" s="8">
        <v>23</v>
      </c>
      <c r="B25" s="9" t="s">
        <v>56</v>
      </c>
      <c r="C25" s="9" t="s">
        <v>13</v>
      </c>
      <c r="D25" s="8">
        <v>1</v>
      </c>
      <c r="E25" s="8">
        <v>100</v>
      </c>
      <c r="F25" s="9">
        <v>1005</v>
      </c>
      <c r="G25" s="9">
        <v>10.05</v>
      </c>
      <c r="H25" s="9">
        <v>10.05</v>
      </c>
      <c r="I25" s="9">
        <v>2</v>
      </c>
      <c r="J25" s="10">
        <v>0.1</v>
      </c>
      <c r="K25" s="12" t="s">
        <v>57</v>
      </c>
    </row>
    <row r="26" ht="28.5" spans="1:11">
      <c r="A26" s="8">
        <v>24</v>
      </c>
      <c r="B26" s="9" t="s">
        <v>58</v>
      </c>
      <c r="C26" s="9" t="s">
        <v>13</v>
      </c>
      <c r="D26" s="8">
        <v>1</v>
      </c>
      <c r="E26" s="8">
        <v>100</v>
      </c>
      <c r="F26" s="9">
        <v>1005</v>
      </c>
      <c r="G26" s="9">
        <v>10.05</v>
      </c>
      <c r="H26" s="9">
        <v>10.05</v>
      </c>
      <c r="I26" s="9">
        <v>2</v>
      </c>
      <c r="J26" s="10">
        <v>0.1</v>
      </c>
      <c r="K26" s="12" t="s">
        <v>59</v>
      </c>
    </row>
    <row r="27" ht="28.5" spans="1:11">
      <c r="A27" s="8">
        <v>25</v>
      </c>
      <c r="B27" s="9" t="s">
        <v>60</v>
      </c>
      <c r="C27" s="9" t="s">
        <v>13</v>
      </c>
      <c r="D27" s="8">
        <v>1</v>
      </c>
      <c r="E27" s="8">
        <v>100</v>
      </c>
      <c r="F27" s="9">
        <v>1005</v>
      </c>
      <c r="G27" s="9">
        <v>10.05</v>
      </c>
      <c r="H27" s="9">
        <v>10.05</v>
      </c>
      <c r="I27" s="9">
        <v>2</v>
      </c>
      <c r="J27" s="10">
        <v>0.1</v>
      </c>
      <c r="K27" s="12" t="s">
        <v>61</v>
      </c>
    </row>
    <row r="28" ht="28.5" spans="1:11">
      <c r="A28" s="8">
        <v>26</v>
      </c>
      <c r="B28" s="9" t="s">
        <v>62</v>
      </c>
      <c r="C28" s="9" t="s">
        <v>13</v>
      </c>
      <c r="D28" s="8">
        <v>1</v>
      </c>
      <c r="E28" s="8">
        <v>100</v>
      </c>
      <c r="F28" s="9">
        <v>1005</v>
      </c>
      <c r="G28" s="9">
        <v>10.05</v>
      </c>
      <c r="H28" s="9">
        <v>10.05</v>
      </c>
      <c r="I28" s="9">
        <v>2</v>
      </c>
      <c r="J28" s="10">
        <v>0.1</v>
      </c>
      <c r="K28" s="12" t="s">
        <v>61</v>
      </c>
    </row>
    <row r="29" ht="28.5" spans="1:11">
      <c r="A29" s="8">
        <v>27</v>
      </c>
      <c r="B29" s="9" t="s">
        <v>63</v>
      </c>
      <c r="C29" s="9" t="s">
        <v>13</v>
      </c>
      <c r="D29" s="8">
        <v>1</v>
      </c>
      <c r="E29" s="8">
        <v>100</v>
      </c>
      <c r="F29" s="9">
        <v>1005</v>
      </c>
      <c r="G29" s="9">
        <v>10.05</v>
      </c>
      <c r="H29" s="9">
        <v>10.05</v>
      </c>
      <c r="I29" s="9">
        <v>2</v>
      </c>
      <c r="J29" s="10">
        <v>0.1</v>
      </c>
      <c r="K29" s="12" t="s">
        <v>64</v>
      </c>
    </row>
    <row r="30" spans="1:11">
      <c r="A30" s="8">
        <v>28</v>
      </c>
      <c r="B30" s="9" t="s">
        <v>65</v>
      </c>
      <c r="C30" s="9" t="s">
        <v>13</v>
      </c>
      <c r="D30" s="8">
        <v>1</v>
      </c>
      <c r="E30" s="8">
        <v>200</v>
      </c>
      <c r="F30" s="9">
        <v>1005</v>
      </c>
      <c r="G30" s="9">
        <v>20.1</v>
      </c>
      <c r="H30" s="9">
        <v>20.1</v>
      </c>
      <c r="I30" s="9">
        <v>4</v>
      </c>
      <c r="J30" s="10">
        <v>0.1</v>
      </c>
      <c r="K30" s="12" t="s">
        <v>66</v>
      </c>
    </row>
    <row r="31" spans="1:11">
      <c r="A31" s="8"/>
      <c r="B31" s="9" t="s">
        <v>67</v>
      </c>
      <c r="C31" s="13"/>
      <c r="D31" s="8">
        <f t="shared" ref="D31:I31" si="0">SUM(D3:D30)</f>
        <v>28</v>
      </c>
      <c r="E31" s="8" t="s">
        <v>68</v>
      </c>
      <c r="F31" s="8" t="s">
        <v>68</v>
      </c>
      <c r="G31" s="8">
        <f t="shared" si="0"/>
        <v>552.7098</v>
      </c>
      <c r="H31" s="8">
        <f t="shared" si="0"/>
        <v>552.7098</v>
      </c>
      <c r="I31" s="8">
        <f t="shared" si="0"/>
        <v>110</v>
      </c>
      <c r="J31" s="8"/>
      <c r="K31" s="13"/>
    </row>
  </sheetData>
  <autoFilter xmlns:etc="http://www.wps.cn/officeDocument/2017/etCustomData" ref="A2:K31" etc:filterBottomFollowUsedRange="0">
    <extLst/>
  </autoFilter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黄色金属包1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刘荣鹤</dc:creator>
  <cp:lastModifiedBy>刘荣鹤</cp:lastModifiedBy>
  <dcterms:created xsi:type="dcterms:W3CDTF">2026-02-12T08:04:00Z</dcterms:created>
  <dcterms:modified xsi:type="dcterms:W3CDTF">2026-02-12T08:45:12Z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6ADDCDC206744627AD63DDBC1B9C973E_11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